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<sst xmlns="http://schemas.openxmlformats.org/spreadsheetml/2006/main" count="173" uniqueCount="106">
  <si>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</si>
  <si>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</si>
  <si>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</si>
  <si>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</si>
  <si>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</si>
  <si>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</si>
  <si>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</si>
  <si>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</si>
  <si>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</si>
  <si>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</si>
  <si>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</si>
  <si>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</si>
  <si>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</si>
  <si>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</si>
  <si>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</si>
  <si>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</si>
  <si>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</si>
  <si>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</si>
  <si>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</si>
  <si>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</si>
  <si>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/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</si>
  <si>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</si>
  <si>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</si>
  <si>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</si>
  <si>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</si>
  <si>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</si>
  <si>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</si>
  <si>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</si>
  <si>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</si>
  <si>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</si>
  <si>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 xml:space="preserve">Min. 25 trays per order
</t>
  </si>
  <si>
    <t>Please contact our office to check the possibility in the blocked weeks</t>
  </si>
  <si>
    <t>NED:</t>
  </si>
  <si>
    <t>sales@florensis.com</t>
  </si>
  <si>
    <t>DTS:</t>
  </si>
  <si>
    <t>info@florensis.de</t>
  </si>
  <si>
    <t>polska@florensis.com</t>
  </si>
  <si>
    <t>Tel. 0048-(0)22-6163263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</si>
  <si>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</si>
  <si>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</si>
  <si>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</si>
  <si>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</si>
  <si>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</si>
  <si>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</si>
  <si>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</si>
  <si>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</si>
  <si>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</si>
  <si>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</si>
  <si>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</si>
  <si>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</si>
  <si>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</si>
  <si>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</si>
  <si>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</si>
  <si>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</si>
  <si>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</si>
  <si>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</si>
  <si>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</si>
  <si>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</si>
  <si>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</si>
  <si>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</si>
  <si>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</si>
  <si>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</si>
  <si>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</si>
  <si>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</si>
  <si>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</si>
  <si>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</si>
  <si>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</si>
  <si>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</si>
  <si>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</si>
  <si>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</si>
  <si>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</si>
  <si>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</si>
  <si>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</si>
  <si>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</si>
  <si>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</si>
  <si>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</si>
  <si>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</si>
  <si>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</si>
  <si>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</si>
  <si>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</si>
  <si>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</si>
  <si>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</si>
  <si>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</si>
  <si>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</si>
  <si>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</si>
  <si>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</si>
  <si>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</si>
  <si>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</si>
  <si>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</si>
  <si>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</si>
  <si>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</t>
  </si>
  <si>
    <t>30328</t>
  </si>
  <si>
    <t>15727</t>
  </si>
  <si>
    <t>0351</t>
  </si>
  <si>
    <t>35654</t>
  </si>
  <si>
    <t>Lavandula angustifolia Hidcote</t>
  </si>
  <si>
    <t>Lavandula angustifolia White Summer</t>
  </si>
  <si>
    <t>Lavandula angustifolia Essence® Purple</t>
  </si>
  <si>
    <t>1</t>
  </si>
  <si>
    <t>Contact</t>
  </si>
  <si>
    <t>www.florensis.com</t>
  </si>
  <si>
    <t>'24</t>
  </si>
  <si>
    <t>ORDER FORM Big Plugs and Helleborus 2024</t>
  </si>
  <si>
    <t>53</t>
  </si>
  <si>
    <t>99999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</si>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</sst>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-&quot;€&quot;* #,##0.00_-;\-&quot;€&quot;* #,##0.00_-;_-&quot;€&quot;* &quot;-&quot;&quot;?&quot;&quot;?&quot;_-;_-@_-"/>
    <numFmt numFmtId="185" formatCode="_-* #,##0.00_-;\-* #,##0.00_-;_-* &quot;-&quot;&quot;?&quot;&quot;?&quot;_-;_-@_-"/>
    <numFmt numFmtId="186" formatCode="_ &quot;€&quot;\ * #,##0.00_ ;_ &quot;€&quot;\ * \-#,##0.00_ ;_ &quot;€&quot;\ * &quot;-&quot;&quot;?&quot;&quot;?&quot;_ ;_ @_ "/>
    <numFmt numFmtId="187" formatCode="_ * #,##0.00_ ;_ * \-#,##0.00_ ;_ * &quot;-&quot;&quot;?&quot;&quot;?&quot;_ ;_ @_ "/>
    <numFmt numFmtId="188" formatCode="_ &quot;?&quot;\ * #,##0.00_ ;_ &quot;?&quot;\ * \-#,##0.00_ ;_ &quot;?&quot;\ * &quot;-&quot;&quot;?&quot;&quot;?&quot;_ ;_ @_ 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&quot;?&quot;&quot;?&quot;_);_(@_)"/>
    <numFmt numFmtId="196" formatCode="_(* #,##0.00_);_(* \(#,##0.00\);_(* &quot;-&quot;&quot;?&quot;&quot;?&quot;_);_(@_)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34" fillId="37" borderId="10" xfId="0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52" fillId="0" borderId="0" xfId="53" applyFont="1" applyBorder="1" applyAlignment="1" applyProtection="1">
      <alignment vertical="center"/>
      <protection/>
    </xf>
    <xf numFmtId="0" fontId="51" fillId="0" borderId="0" xfId="0" applyFont="1" applyAlignment="1">
      <alignment horizontal="left"/>
    </xf>
    <xf numFmtId="0" fontId="52" fillId="0" borderId="0" xfId="53" applyFont="1" applyAlignment="1" applyProtection="1">
      <alignment horizontal="left" vertical="center"/>
      <protection/>
    </xf>
    <xf numFmtId="0" fontId="52" fillId="0" borderId="0" xfId="53" applyFont="1" applyAlignment="1" applyProtection="1">
      <alignment horizontal="center" vertical="center"/>
      <protection/>
    </xf>
    <xf numFmtId="0" fontId="53" fillId="0" borderId="0" xfId="0" applyFont="1" applyAlignment="1">
      <alignment vertical="center"/>
    </xf>
    <xf numFmtId="0" fontId="52" fillId="0" borderId="0" xfId="53" applyFont="1" applyBorder="1" applyAlignment="1" applyProtection="1">
      <alignment horizontal="left" vertical="center"/>
      <protection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22" fontId="54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197" fontId="5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7" t="s">
        <v>99</v>
      </c>
      <c r="AT1" s="37"/>
      <c r="AU1" s="37"/>
      <c r="AV1" s="38" t="s">
        <v>100</v>
      </c>
      <c r="AX1" s="39"/>
      <c r="AY1" s="39"/>
      <c r="AZ1" s="39"/>
      <c r="BA1" s="39"/>
    </row>
    <row r="2" spans="1:53" ht="9.75" customHeight="1">
      <c r="A2" s="40" t="s">
        <v>102</v>
      </c>
      <c r="B2" s="40"/>
      <c r="C2" s="40"/>
      <c r="D2" s="40"/>
      <c r="E2" s="40"/>
      <c r="F2" s="2"/>
      <c r="G2" s="2"/>
      <c r="AS2" s="14" t="s">
        <v>32</v>
      </c>
      <c r="AT2" s="15"/>
      <c r="AU2" s="21" t="s">
        <v>33</v>
      </c>
      <c r="AV2" s="20"/>
      <c r="AW2" s="20"/>
      <c r="AX2" s="20"/>
      <c r="AY2" s="20"/>
      <c r="AZ2" s="20"/>
      <c r="BA2" s="16"/>
    </row>
    <row r="3" spans="1:53" ht="9.75" customHeight="1">
      <c r="A3" s="3" t="s">
        <v>0</v>
      </c>
      <c r="B3" s="3"/>
      <c r="C3" s="3" t="s">
        <v>1</v>
      </c>
      <c r="H3" s="45" t="s">
        <v>2</v>
      </c>
      <c r="I3" s="45"/>
      <c r="J3" s="45"/>
      <c r="K3" s="45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4" t="s">
        <v>10</v>
      </c>
      <c r="AT3" s="45"/>
      <c r="AU3" s="45"/>
      <c r="AV3" s="45"/>
      <c r="AW3" s="45"/>
      <c r="AX3" s="45"/>
      <c r="AY3" s="45"/>
      <c r="AZ3" s="45"/>
      <c r="BA3" s="46"/>
    </row>
    <row r="4" spans="1:53" ht="9.75" customHeight="1">
      <c r="A4" s="72"/>
      <c r="B4" s="72"/>
      <c r="C4" s="73"/>
      <c r="D4" s="74"/>
      <c r="E4" s="75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AA4" s="85"/>
      <c r="AB4" s="86"/>
      <c r="AC4" s="86"/>
      <c r="AD4" s="86"/>
      <c r="AE4" s="86"/>
      <c r="AF4" s="86"/>
      <c r="AG4" s="86"/>
      <c r="AH4" s="87"/>
      <c r="AI4" s="3"/>
      <c r="AJ4" s="85"/>
      <c r="AK4" s="86"/>
      <c r="AL4" s="86"/>
      <c r="AM4" s="86"/>
      <c r="AN4" s="86"/>
      <c r="AO4" s="86"/>
      <c r="AP4" s="86"/>
      <c r="AQ4" s="87"/>
      <c r="AS4" s="17"/>
      <c r="AT4" s="42"/>
      <c r="AU4" s="41"/>
      <c r="AV4" s="36"/>
      <c r="AW4" s="36"/>
      <c r="AX4" s="36"/>
      <c r="AY4" s="36"/>
      <c r="AZ4" s="36"/>
      <c r="BA4" s="18"/>
    </row>
    <row r="5" spans="1:56" ht="9.75" customHeight="1">
      <c r="A5" s="72"/>
      <c r="B5" s="72"/>
      <c r="C5" s="76"/>
      <c r="D5" s="77"/>
      <c r="E5" s="78"/>
      <c r="H5" s="82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4"/>
      <c r="AA5" s="88"/>
      <c r="AB5" s="89"/>
      <c r="AC5" s="89"/>
      <c r="AD5" s="89"/>
      <c r="AE5" s="89"/>
      <c r="AF5" s="89"/>
      <c r="AG5" s="89"/>
      <c r="AH5" s="90"/>
      <c r="AI5" s="3"/>
      <c r="AJ5" s="88"/>
      <c r="AK5" s="89"/>
      <c r="AL5" s="89"/>
      <c r="AM5" s="89"/>
      <c r="AN5" s="89"/>
      <c r="AO5" s="89"/>
      <c r="AP5" s="89"/>
      <c r="AQ5" s="90"/>
      <c r="AS5" s="17" t="s">
        <v>34</v>
      </c>
      <c r="AT5" s="42"/>
      <c r="AU5" s="36" t="s">
        <v>35</v>
      </c>
      <c r="AV5" s="36"/>
      <c r="AW5" s="36"/>
      <c r="AX5" s="36"/>
      <c r="AY5" s="36"/>
      <c r="AZ5" s="36"/>
      <c r="BA5" s="18"/>
      <c r="BC5" s="12"/>
      <c r="BD5" s="1" t="s">
        <v>5</v>
      </c>
    </row>
    <row r="6" spans="1:56" ht="9.75" customHeight="1">
      <c r="A6" s="45" t="s">
        <v>6</v>
      </c>
      <c r="B6" s="45"/>
      <c r="C6" s="45"/>
      <c r="H6" s="45" t="s">
        <v>7</v>
      </c>
      <c r="I6" s="45"/>
      <c r="J6" s="45"/>
      <c r="K6" s="45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4" t="s">
        <v>18</v>
      </c>
      <c r="AT6" s="45"/>
      <c r="AU6" s="45"/>
      <c r="AV6" s="45"/>
      <c r="AW6" s="45"/>
      <c r="AX6" s="45"/>
      <c r="AY6" s="45"/>
      <c r="AZ6" s="45"/>
      <c r="BA6" s="46"/>
      <c r="BC6" s="4"/>
      <c r="BD6" s="1" t="s">
        <v>11</v>
      </c>
    </row>
    <row r="7" spans="1:56" ht="9.75" customHeight="1">
      <c r="A7" s="73"/>
      <c r="B7" s="74"/>
      <c r="C7" s="74"/>
      <c r="D7" s="74"/>
      <c r="E7" s="75"/>
      <c r="H7" s="79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AA7" s="85"/>
      <c r="AB7" s="86"/>
      <c r="AC7" s="86"/>
      <c r="AD7" s="86"/>
      <c r="AE7" s="86"/>
      <c r="AF7" s="86"/>
      <c r="AG7" s="86"/>
      <c r="AH7" s="87"/>
      <c r="AI7" s="3"/>
      <c r="AJ7" s="85"/>
      <c r="AK7" s="86"/>
      <c r="AL7" s="86"/>
      <c r="AM7" s="86"/>
      <c r="AN7" s="86"/>
      <c r="AO7" s="86"/>
      <c r="AP7" s="86"/>
      <c r="AQ7" s="87"/>
      <c r="AS7" s="25"/>
      <c r="BA7" s="19"/>
      <c r="BC7" s="5"/>
      <c r="BD7" s="1" t="s">
        <v>29</v>
      </c>
    </row>
    <row r="8" spans="1:56" ht="9.75" customHeight="1">
      <c r="A8" s="76"/>
      <c r="B8" s="77"/>
      <c r="C8" s="77"/>
      <c r="D8" s="77"/>
      <c r="E8" s="78"/>
      <c r="H8" s="82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4"/>
      <c r="AA8" s="88"/>
      <c r="AB8" s="89"/>
      <c r="AC8" s="89"/>
      <c r="AD8" s="89"/>
      <c r="AE8" s="89"/>
      <c r="AF8" s="89"/>
      <c r="AG8" s="89"/>
      <c r="AH8" s="90"/>
      <c r="AI8" s="3"/>
      <c r="AJ8" s="88"/>
      <c r="AK8" s="89"/>
      <c r="AL8" s="89"/>
      <c r="AM8" s="89"/>
      <c r="AN8" s="89"/>
      <c r="AO8" s="89"/>
      <c r="AP8" s="89"/>
      <c r="AQ8" s="90"/>
      <c r="AS8" s="25" t="s">
        <v>105</v>
      </c>
      <c r="AT8" s="36"/>
      <c r="AU8" s="36" t="s">
        <v>36</v>
      </c>
      <c r="BA8" s="19"/>
      <c r="BC8" s="27"/>
      <c r="BD8" s="27"/>
    </row>
    <row r="9" spans="1:56" ht="9.75" customHeight="1">
      <c r="A9" s="45" t="s">
        <v>12</v>
      </c>
      <c r="B9" s="45"/>
      <c r="C9" s="45" t="s">
        <v>13</v>
      </c>
      <c r="H9" s="45" t="s">
        <v>14</v>
      </c>
      <c r="I9" s="45"/>
      <c r="M9" s="45" t="s">
        <v>15</v>
      </c>
      <c r="N9" s="45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2" t="s">
        <v>37</v>
      </c>
      <c r="AT9" s="23"/>
      <c r="AU9" s="26"/>
      <c r="AV9" s="23"/>
      <c r="AW9" s="23"/>
      <c r="AX9" s="23"/>
      <c r="AY9" s="23"/>
      <c r="AZ9" s="23"/>
      <c r="BA9" s="24"/>
      <c r="BC9" s="27"/>
      <c r="BD9" s="27"/>
    </row>
    <row r="10" spans="1:56" ht="9.75" customHeight="1">
      <c r="A10" s="72"/>
      <c r="B10" s="72"/>
      <c r="C10" s="73"/>
      <c r="D10" s="74"/>
      <c r="E10" s="75"/>
      <c r="H10" s="79"/>
      <c r="I10" s="80"/>
      <c r="J10" s="80"/>
      <c r="K10" s="80"/>
      <c r="L10" s="81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1"/>
      <c r="AA10" s="85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7"/>
      <c r="AS10" s="42"/>
      <c r="AU10" s="36"/>
      <c r="AV10" s="36"/>
      <c r="AW10" s="36"/>
      <c r="AX10" s="36"/>
      <c r="AY10" s="36"/>
      <c r="AZ10" s="36"/>
      <c r="BA10" s="43"/>
      <c r="BC10" s="27"/>
      <c r="BD10" s="27"/>
    </row>
    <row r="11" spans="1:56" ht="9.75" customHeight="1">
      <c r="A11" s="72"/>
      <c r="B11" s="72"/>
      <c r="C11" s="76"/>
      <c r="D11" s="77"/>
      <c r="E11" s="78"/>
      <c r="H11" s="82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  <c r="AA11" s="88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0"/>
      <c r="BC11" s="28"/>
      <c r="BD11" s="28"/>
    </row>
    <row r="12" spans="1:60" ht="9.75" customHeight="1">
      <c r="A12" s="45" t="s">
        <v>17</v>
      </c>
      <c r="B12" s="45"/>
      <c r="C12" s="45"/>
      <c r="BC12" s="28"/>
      <c r="BD12" s="28"/>
      <c r="BE12" s="29"/>
      <c r="BF12" s="91"/>
      <c r="BG12" s="91"/>
      <c r="BH12" s="91"/>
    </row>
    <row r="13" spans="1:5" ht="9.75" customHeight="1">
      <c r="A13" s="56" t="s">
        <v>30</v>
      </c>
      <c r="B13" s="57"/>
      <c r="C13" s="57"/>
      <c r="D13" s="57"/>
      <c r="E13" s="58"/>
    </row>
    <row r="14" spans="1:60" ht="9.75" customHeight="1">
      <c r="A14" s="59" t="s">
        <v>31</v>
      </c>
      <c r="B14" s="60"/>
      <c r="C14" s="60"/>
      <c r="D14" s="60"/>
      <c r="E14" s="61"/>
      <c r="F14" s="62" t="s">
        <v>19</v>
      </c>
      <c r="G14" s="63"/>
      <c r="H14" s="30" t="str">
        <f>H18</f>
        <v>01</v>
      </c>
      <c r="I14" s="30" t="str">
        <f aca="true" t="shared" si="0" ref="I14:BH14">I18</f>
        <v>02</v>
      </c>
      <c r="J14" s="30" t="str">
        <f t="shared" si="0"/>
        <v>03</v>
      </c>
      <c r="K14" s="30" t="str">
        <f t="shared" si="0"/>
        <v>04</v>
      </c>
      <c r="L14" s="30" t="str">
        <f t="shared" si="0"/>
        <v>05</v>
      </c>
      <c r="M14" s="30" t="str">
        <f t="shared" si="0"/>
        <v>06</v>
      </c>
      <c r="N14" s="30" t="str">
        <f t="shared" si="0"/>
        <v>07</v>
      </c>
      <c r="O14" s="30" t="str">
        <f t="shared" si="0"/>
        <v>08</v>
      </c>
      <c r="P14" s="30" t="str">
        <f t="shared" si="0"/>
        <v>09</v>
      </c>
      <c r="Q14" s="30" t="str">
        <f t="shared" si="0"/>
        <v>10</v>
      </c>
      <c r="R14" s="30" t="str">
        <f t="shared" si="0"/>
        <v>11</v>
      </c>
      <c r="S14" s="30" t="str">
        <f t="shared" si="0"/>
        <v>12</v>
      </c>
      <c r="T14" s="30" t="str">
        <f t="shared" si="0"/>
        <v>13</v>
      </c>
      <c r="U14" s="30" t="str">
        <f t="shared" si="0"/>
        <v>14</v>
      </c>
      <c r="V14" s="30" t="str">
        <f t="shared" si="0"/>
        <v>15</v>
      </c>
      <c r="W14" s="30" t="str">
        <f t="shared" si="0"/>
        <v>16</v>
      </c>
      <c r="X14" s="30" t="str">
        <f t="shared" si="0"/>
        <v>17</v>
      </c>
      <c r="Y14" s="30" t="str">
        <f t="shared" si="0"/>
        <v>18</v>
      </c>
      <c r="Z14" s="30" t="str">
        <f t="shared" si="0"/>
        <v>19</v>
      </c>
      <c r="AA14" s="30" t="str">
        <f t="shared" si="0"/>
        <v>20</v>
      </c>
      <c r="AB14" s="30" t="str">
        <f t="shared" si="0"/>
        <v>21</v>
      </c>
      <c r="AC14" s="30" t="str">
        <f t="shared" si="0"/>
        <v>22</v>
      </c>
      <c r="AD14" s="30" t="str">
        <f t="shared" si="0"/>
        <v>23</v>
      </c>
      <c r="AE14" s="30" t="str">
        <f t="shared" si="0"/>
        <v>24</v>
      </c>
      <c r="AF14" s="30" t="str">
        <f t="shared" si="0"/>
        <v>25</v>
      </c>
      <c r="AG14" s="30" t="str">
        <f t="shared" si="0"/>
        <v>26</v>
      </c>
      <c r="AH14" s="30" t="str">
        <f t="shared" si="0"/>
        <v>27</v>
      </c>
      <c r="AI14" s="30" t="str">
        <f t="shared" si="0"/>
        <v>28</v>
      </c>
      <c r="AJ14" s="30" t="str">
        <f t="shared" si="0"/>
        <v>29</v>
      </c>
      <c r="AK14" s="30" t="str">
        <f t="shared" si="0"/>
        <v>30</v>
      </c>
      <c r="AL14" s="30" t="str">
        <f t="shared" si="0"/>
        <v>31</v>
      </c>
      <c r="AM14" s="30" t="str">
        <f t="shared" si="0"/>
        <v>32</v>
      </c>
      <c r="AN14" s="30" t="str">
        <f t="shared" si="0"/>
        <v>33</v>
      </c>
      <c r="AO14" s="30" t="str">
        <f t="shared" si="0"/>
        <v>34</v>
      </c>
      <c r="AP14" s="30" t="str">
        <f t="shared" si="0"/>
        <v>35</v>
      </c>
      <c r="AQ14" s="30" t="str">
        <f t="shared" si="0"/>
        <v>36</v>
      </c>
      <c r="AR14" s="30" t="str">
        <f t="shared" si="0"/>
        <v>37</v>
      </c>
      <c r="AS14" s="30" t="str">
        <f t="shared" si="0"/>
        <v>38</v>
      </c>
      <c r="AT14" s="30" t="str">
        <f t="shared" si="0"/>
        <v>39</v>
      </c>
      <c r="AU14" s="30" t="str">
        <f t="shared" si="0"/>
        <v>40</v>
      </c>
      <c r="AV14" s="30" t="str">
        <f t="shared" si="0"/>
        <v>41</v>
      </c>
      <c r="AW14" s="30" t="str">
        <f t="shared" si="0"/>
        <v>42</v>
      </c>
      <c r="AX14" s="30" t="str">
        <f t="shared" si="0"/>
        <v>43</v>
      </c>
      <c r="AY14" s="30" t="str">
        <f t="shared" si="0"/>
        <v>44</v>
      </c>
      <c r="AZ14" s="30" t="str">
        <f t="shared" si="0"/>
        <v>45</v>
      </c>
      <c r="BA14" s="30" t="str">
        <f t="shared" si="0"/>
        <v>46</v>
      </c>
      <c r="BB14" s="30" t="str">
        <f t="shared" si="0"/>
        <v>47</v>
      </c>
      <c r="BC14" s="30" t="str">
        <f t="shared" si="0"/>
        <v>48</v>
      </c>
      <c r="BD14" s="30" t="str">
        <f t="shared" si="0"/>
        <v>49</v>
      </c>
      <c r="BE14" s="30" t="str">
        <f t="shared" si="0"/>
        <v>50</v>
      </c>
      <c r="BF14" s="30" t="str">
        <f t="shared" si="0"/>
        <v>51</v>
      </c>
      <c r="BG14" s="30" t="str">
        <f t="shared" si="0"/>
        <v>52</v>
      </c>
      <c r="BH14" s="30" t="str">
        <f t="shared" si="0"/>
        <v>53</v>
      </c>
    </row>
    <row r="15" spans="1:60" ht="9.75" customHeight="1">
      <c r="A15" s="64"/>
      <c r="B15" s="65"/>
      <c r="C15" s="65"/>
      <c r="D15" s="65"/>
      <c r="E15" s="66"/>
      <c r="F15" s="67">
        <f>SUM(H15:BH15)</f>
        <v>0</v>
      </c>
      <c r="G15" s="68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69"/>
      <c r="B16" s="70"/>
      <c r="C16" s="70"/>
      <c r="D16" s="70"/>
      <c r="E16" s="71"/>
    </row>
    <row r="17" spans="1:60" ht="11.25" customHeight="1">
      <c r="A17" s="7"/>
      <c r="B17" s="29" t="s">
        <v>28</v>
      </c>
      <c r="C17" s="51">
        <v>45420.276432638886</v>
      </c>
      <c r="D17" s="51"/>
      <c r="E17" s="51"/>
      <c r="F17" s="31"/>
      <c r="G17" s="31"/>
      <c r="H17" s="8" t="s">
        <v>101</v>
      </c>
      <c r="I17" s="9" t="s">
        <v>20</v>
      </c>
      <c r="J17" s="9" t="s">
        <v>20</v>
      </c>
      <c r="K17" s="9" t="s">
        <v>20</v>
      </c>
      <c r="L17" s="9" t="s">
        <v>20</v>
      </c>
      <c r="M17" s="9" t="s">
        <v>20</v>
      </c>
      <c r="N17" s="9" t="s">
        <v>20</v>
      </c>
      <c r="O17" s="9" t="s">
        <v>20</v>
      </c>
      <c r="P17" s="9" t="s">
        <v>20</v>
      </c>
      <c r="Q17" s="9" t="s">
        <v>20</v>
      </c>
      <c r="R17" s="9" t="s">
        <v>20</v>
      </c>
      <c r="S17" s="9" t="s">
        <v>20</v>
      </c>
      <c r="T17" s="9" t="s">
        <v>20</v>
      </c>
      <c r="U17" s="9" t="s">
        <v>20</v>
      </c>
      <c r="V17" s="9" t="s">
        <v>20</v>
      </c>
      <c r="W17" s="9" t="s">
        <v>20</v>
      </c>
      <c r="X17" s="9" t="s">
        <v>20</v>
      </c>
      <c r="Y17" s="9" t="s">
        <v>20</v>
      </c>
      <c r="Z17" s="9" t="s">
        <v>20</v>
      </c>
      <c r="AA17" s="9" t="s">
        <v>20</v>
      </c>
      <c r="AB17" s="9" t="s">
        <v>20</v>
      </c>
      <c r="AC17" s="9" t="s">
        <v>20</v>
      </c>
      <c r="AD17" s="9" t="s">
        <v>20</v>
      </c>
      <c r="AE17" s="9" t="s">
        <v>20</v>
      </c>
      <c r="AF17" s="9" t="s">
        <v>20</v>
      </c>
      <c r="AG17" s="9" t="s">
        <v>20</v>
      </c>
      <c r="AH17" s="9" t="s">
        <v>20</v>
      </c>
      <c r="AI17" s="9" t="s">
        <v>20</v>
      </c>
      <c r="AJ17" s="9" t="s">
        <v>20</v>
      </c>
      <c r="AK17" s="9" t="s">
        <v>20</v>
      </c>
      <c r="AL17" s="9" t="s">
        <v>20</v>
      </c>
      <c r="AM17" s="9" t="s">
        <v>20</v>
      </c>
      <c r="AN17" s="9" t="s">
        <v>20</v>
      </c>
      <c r="AO17" s="9" t="s">
        <v>20</v>
      </c>
      <c r="AP17" s="9" t="s">
        <v>20</v>
      </c>
      <c r="AQ17" s="9" t="s">
        <v>20</v>
      </c>
      <c r="AR17" s="9" t="s">
        <v>20</v>
      </c>
      <c r="AS17" s="9" t="s">
        <v>20</v>
      </c>
      <c r="AT17" s="9" t="s">
        <v>20</v>
      </c>
      <c r="AU17" s="9" t="s">
        <v>20</v>
      </c>
      <c r="AV17" s="9" t="s">
        <v>20</v>
      </c>
      <c r="AW17" s="9" t="s">
        <v>20</v>
      </c>
      <c r="AX17" s="9" t="s">
        <v>20</v>
      </c>
      <c r="AY17" s="9" t="s">
        <v>20</v>
      </c>
      <c r="AZ17" s="9" t="s">
        <v>20</v>
      </c>
      <c r="BA17" s="9" t="s">
        <v>20</v>
      </c>
      <c r="BB17" s="9" t="s">
        <v>20</v>
      </c>
      <c r="BC17" s="9" t="s">
        <v>20</v>
      </c>
      <c r="BD17" s="9" t="s">
        <v>20</v>
      </c>
      <c r="BE17" s="9" t="s">
        <v>20</v>
      </c>
      <c r="BF17" s="9" t="s">
        <v>20</v>
      </c>
      <c r="BG17" s="9" t="s">
        <v>20</v>
      </c>
      <c r="BH17" s="10" t="s">
        <v>20</v>
      </c>
    </row>
    <row r="18" spans="1:60" ht="11.25" customHeight="1">
      <c r="A18" s="49" t="s">
        <v>21</v>
      </c>
      <c r="B18" s="49" t="s">
        <v>22</v>
      </c>
      <c r="C18" s="52" t="s">
        <v>23</v>
      </c>
      <c r="D18" s="54" t="s">
        <v>24</v>
      </c>
      <c r="E18" s="49" t="s">
        <v>25</v>
      </c>
      <c r="F18" s="49" t="s">
        <v>26</v>
      </c>
      <c r="G18" s="49" t="s">
        <v>27</v>
      </c>
      <c r="H18" s="47" t="s">
        <v>38</v>
      </c>
      <c r="I18" s="47" t="s">
        <v>39</v>
      </c>
      <c r="J18" s="47" t="s">
        <v>40</v>
      </c>
      <c r="K18" s="47" t="s">
        <v>41</v>
      </c>
      <c r="L18" s="47" t="s">
        <v>42</v>
      </c>
      <c r="M18" s="47" t="s">
        <v>43</v>
      </c>
      <c r="N18" s="47" t="s">
        <v>44</v>
      </c>
      <c r="O18" s="47" t="s">
        <v>45</v>
      </c>
      <c r="P18" s="47" t="s">
        <v>46</v>
      </c>
      <c r="Q18" s="47" t="s">
        <v>47</v>
      </c>
      <c r="R18" s="47" t="s">
        <v>48</v>
      </c>
      <c r="S18" s="47" t="s">
        <v>49</v>
      </c>
      <c r="T18" s="47" t="s">
        <v>50</v>
      </c>
      <c r="U18" s="47" t="s">
        <v>51</v>
      </c>
      <c r="V18" s="47" t="s">
        <v>52</v>
      </c>
      <c r="W18" s="47" t="s">
        <v>53</v>
      </c>
      <c r="X18" s="47" t="s">
        <v>54</v>
      </c>
      <c r="Y18" s="47" t="s">
        <v>55</v>
      </c>
      <c r="Z18" s="47" t="s">
        <v>56</v>
      </c>
      <c r="AA18" s="47" t="s">
        <v>57</v>
      </c>
      <c r="AB18" s="47" t="s">
        <v>58</v>
      </c>
      <c r="AC18" s="47" t="s">
        <v>59</v>
      </c>
      <c r="AD18" s="47" t="s">
        <v>60</v>
      </c>
      <c r="AE18" s="47" t="s">
        <v>61</v>
      </c>
      <c r="AF18" s="47" t="s">
        <v>62</v>
      </c>
      <c r="AG18" s="47" t="s">
        <v>63</v>
      </c>
      <c r="AH18" s="47" t="s">
        <v>64</v>
      </c>
      <c r="AI18" s="47" t="s">
        <v>65</v>
      </c>
      <c r="AJ18" s="47" t="s">
        <v>66</v>
      </c>
      <c r="AK18" s="47" t="s">
        <v>67</v>
      </c>
      <c r="AL18" s="47" t="s">
        <v>68</v>
      </c>
      <c r="AM18" s="47" t="s">
        <v>69</v>
      </c>
      <c r="AN18" s="47" t="s">
        <v>70</v>
      </c>
      <c r="AO18" s="47" t="s">
        <v>71</v>
      </c>
      <c r="AP18" s="47" t="s">
        <v>72</v>
      </c>
      <c r="AQ18" s="47" t="s">
        <v>73</v>
      </c>
      <c r="AR18" s="47" t="s">
        <v>74</v>
      </c>
      <c r="AS18" s="47" t="s">
        <v>75</v>
      </c>
      <c r="AT18" s="47" t="s">
        <v>76</v>
      </c>
      <c r="AU18" s="47" t="s">
        <v>77</v>
      </c>
      <c r="AV18" s="47" t="s">
        <v>78</v>
      </c>
      <c r="AW18" s="47" t="s">
        <v>79</v>
      </c>
      <c r="AX18" s="47" t="s">
        <v>80</v>
      </c>
      <c r="AY18" s="47" t="s">
        <v>81</v>
      </c>
      <c r="AZ18" s="47" t="s">
        <v>82</v>
      </c>
      <c r="BA18" s="47" t="s">
        <v>83</v>
      </c>
      <c r="BB18" s="47" t="s">
        <v>84</v>
      </c>
      <c r="BC18" s="47" t="s">
        <v>85</v>
      </c>
      <c r="BD18" s="47" t="s">
        <v>86</v>
      </c>
      <c r="BE18" s="47" t="s">
        <v>87</v>
      </c>
      <c r="BF18" s="47" t="s">
        <v>88</v>
      </c>
      <c r="BG18" s="47" t="s">
        <v>89</v>
      </c>
      <c r="BH18" s="47" t="s">
        <v>103</v>
      </c>
    </row>
    <row r="19" spans="1:60" ht="11.25" customHeight="1">
      <c r="A19" s="50"/>
      <c r="B19" s="50"/>
      <c r="C19" s="53"/>
      <c r="D19" s="55"/>
      <c r="E19" s="50"/>
      <c r="F19" s="50"/>
      <c r="G19" s="50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</row>
    <row r="20" spans="1:60" ht="11.25" customHeight="1">
      <c r="A20" s="11"/>
      <c r="B20" s="11"/>
      <c r="C20" s="11"/>
      <c r="D20" s="13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32">
        <f aca="true" t="shared" si="2" ref="A21:A27">IF(SUM(H21:BH21)&lt;&gt;0,"Select","")</f>
      </c>
      <c r="B21" s="32" t="s">
        <v>92</v>
      </c>
      <c r="C21" s="32" t="s">
        <v>97</v>
      </c>
      <c r="D21" s="33" t="s">
        <v>90</v>
      </c>
      <c r="E21" s="34">
        <v>18</v>
      </c>
      <c r="F21" s="33">
        <v>1</v>
      </c>
      <c r="G21" s="33" t="s">
        <v>90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0" ht="15">
      <c r="A22" s="32">
        <f t="shared" si="2"/>
      </c>
      <c r="B22" s="32" t="s">
        <v>92</v>
      </c>
      <c r="C22" s="32" t="s">
        <v>97</v>
      </c>
      <c r="D22" s="33" t="s">
        <v>93</v>
      </c>
      <c r="E22" s="34">
        <v>35</v>
      </c>
      <c r="F22" s="33">
        <v>1</v>
      </c>
      <c r="G22" s="33" t="s">
        <v>90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</row>
    <row r="23" spans="1:60" ht="15">
      <c r="A23" s="32">
        <f t="shared" si="2"/>
      </c>
      <c r="B23" s="32" t="s">
        <v>91</v>
      </c>
      <c r="C23" s="32" t="s">
        <v>95</v>
      </c>
      <c r="D23" s="33" t="s">
        <v>93</v>
      </c>
      <c r="E23" s="34">
        <v>35</v>
      </c>
      <c r="F23" s="33">
        <v>1</v>
      </c>
      <c r="G23" s="33" t="s">
        <v>90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</row>
    <row r="24" spans="1:60" ht="15">
      <c r="A24" s="32">
        <f t="shared" si="2"/>
      </c>
      <c r="B24" s="32" t="s">
        <v>94</v>
      </c>
      <c r="C24" s="32" t="s">
        <v>96</v>
      </c>
      <c r="D24" s="33" t="s">
        <v>93</v>
      </c>
      <c r="E24" s="34">
        <v>35</v>
      </c>
      <c r="F24" s="33">
        <v>1</v>
      </c>
      <c r="G24" s="33" t="s">
        <v>90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</row>
    <row r="25" spans="1:60" ht="15">
      <c r="A25" s="32">
        <f t="shared" si="2"/>
      </c>
      <c r="B25" s="32" t="s">
        <v>92</v>
      </c>
      <c r="C25" s="32" t="s">
        <v>97</v>
      </c>
      <c r="D25" s="33" t="s">
        <v>98</v>
      </c>
      <c r="E25" s="34">
        <v>84</v>
      </c>
      <c r="F25" s="33">
        <v>1</v>
      </c>
      <c r="G25" s="33" t="s">
        <v>90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</row>
    <row r="26" spans="1:60" ht="15">
      <c r="A26" s="32">
        <f t="shared" si="2"/>
      </c>
      <c r="B26" s="32" t="s">
        <v>91</v>
      </c>
      <c r="C26" s="32" t="s">
        <v>95</v>
      </c>
      <c r="D26" s="33" t="s">
        <v>98</v>
      </c>
      <c r="E26" s="34">
        <v>84</v>
      </c>
      <c r="F26" s="33">
        <v>1</v>
      </c>
      <c r="G26" s="33" t="s">
        <v>90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</row>
    <row r="27" spans="1:60" ht="15">
      <c r="A27" s="32">
        <f t="shared" si="2"/>
      </c>
      <c r="B27" s="32" t="s">
        <v>104</v>
      </c>
      <c r="C27" s="32">
        <v>0</v>
      </c>
      <c r="D27" s="33">
        <v>0</v>
      </c>
      <c r="E27" s="34">
        <v>0</v>
      </c>
      <c r="F27" s="33">
        <v>0</v>
      </c>
      <c r="G27" s="33" t="s">
        <v>20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</row>
    <row r="28" ht="15" hidden="1">
      <c r="D28" s="1"/>
    </row>
    <row r="29" ht="15" hidden="1">
      <c r="D29" s="1"/>
    </row>
    <row r="30" ht="15" hidden="1">
      <c r="D30" s="1"/>
    </row>
    <row r="31" ht="15" hidden="1">
      <c r="D31" s="1"/>
    </row>
    <row r="32" ht="15" hidden="1">
      <c r="D32" s="1"/>
    </row>
    <row r="33" ht="15" hidden="1">
      <c r="D33" s="1"/>
    </row>
    <row r="34" ht="15" hidden="1">
      <c r="D34" s="1"/>
    </row>
    <row r="35" ht="15" hidden="1">
      <c r="D35" s="1"/>
    </row>
    <row r="36" ht="15" hidden="1">
      <c r="D36" s="1"/>
    </row>
    <row r="37" ht="15" hidden="1">
      <c r="D37" s="1"/>
    </row>
    <row r="38" ht="15" hidden="1">
      <c r="D38" s="1"/>
    </row>
    <row r="39" ht="15" hidden="1">
      <c r="D39" s="1"/>
    </row>
    <row r="40" ht="15" hidden="1">
      <c r="D40" s="1"/>
    </row>
    <row r="41" ht="15" hidden="1">
      <c r="D41" s="1"/>
    </row>
    <row r="42" ht="15" hidden="1">
      <c r="D42" s="1"/>
    </row>
    <row r="43" ht="15" hidden="1">
      <c r="D43" s="1"/>
    </row>
    <row r="44" ht="15" hidden="1">
      <c r="D44" s="1"/>
    </row>
    <row r="45" ht="15" hidden="1">
      <c r="D45" s="1"/>
    </row>
    <row r="46" ht="15" hidden="1">
      <c r="D46" s="1"/>
    </row>
    <row r="47" ht="15" hidden="1">
      <c r="D47" s="1"/>
    </row>
    <row r="48" ht="15" hidden="1">
      <c r="D48" s="1"/>
    </row>
    <row r="49" ht="15" hidden="1">
      <c r="D49" s="1"/>
    </row>
    <row r="50" ht="15" hidden="1">
      <c r="D50" s="1"/>
    </row>
    <row r="51" ht="15" hidden="1">
      <c r="D51" s="1"/>
    </row>
    <row r="52" ht="15" hidden="1">
      <c r="D52" s="1"/>
    </row>
    <row r="53" ht="15" hidden="1">
      <c r="D53" s="1"/>
    </row>
    <row r="54" ht="15" hidden="1">
      <c r="D54" s="1"/>
    </row>
    <row r="55" ht="15" hidden="1">
      <c r="D55" s="1"/>
    </row>
    <row r="56" ht="15" hidden="1">
      <c r="D56" s="1"/>
    </row>
    <row r="57" ht="15" hidden="1">
      <c r="D57" s="1"/>
    </row>
    <row r="58" ht="15" hidden="1">
      <c r="D58" s="1"/>
    </row>
    <row r="59" ht="15" hidden="1">
      <c r="D59" s="1"/>
    </row>
    <row r="60" ht="15" hidden="1">
      <c r="D60" s="1"/>
    </row>
    <row r="61" ht="15" hidden="1">
      <c r="D61" s="1"/>
    </row>
    <row r="62" ht="15" hidden="1">
      <c r="D62" s="1"/>
    </row>
    <row r="63" ht="15" hidden="1">
      <c r="D63" s="1"/>
    </row>
    <row r="64" ht="15" hidden="1">
      <c r="D64" s="1"/>
    </row>
    <row r="65" ht="15" hidden="1">
      <c r="D65" s="1"/>
    </row>
    <row r="66" ht="15" hidden="1">
      <c r="D66" s="1"/>
    </row>
    <row r="67" ht="15" hidden="1">
      <c r="D67" s="1"/>
    </row>
    <row r="68" ht="15" hidden="1">
      <c r="D68" s="1"/>
    </row>
    <row r="69" ht="15" hidden="1">
      <c r="D69" s="1"/>
    </row>
    <row r="70" ht="15" hidden="1">
      <c r="D70" s="1"/>
    </row>
    <row r="71" ht="15" hidden="1">
      <c r="D71" s="1"/>
    </row>
    <row r="72" ht="15" hidden="1">
      <c r="D72" s="1"/>
    </row>
    <row r="73" ht="15" hidden="1">
      <c r="D73" s="1"/>
    </row>
    <row r="74" ht="15" hidden="1">
      <c r="D74" s="1"/>
    </row>
    <row r="75" ht="15" hidden="1">
      <c r="D75" s="1"/>
    </row>
    <row r="76" ht="15" hidden="1">
      <c r="D76" s="1"/>
    </row>
    <row r="77" ht="15" hidden="1">
      <c r="D77" s="1"/>
    </row>
    <row r="78" ht="15" hidden="1">
      <c r="D78" s="1"/>
    </row>
    <row r="79" ht="15" hidden="1">
      <c r="D79" s="1"/>
    </row>
    <row r="80" ht="15" hidden="1">
      <c r="D80" s="1"/>
    </row>
    <row r="81" ht="15" hidden="1">
      <c r="D81" s="1"/>
    </row>
    <row r="82" ht="15" hidden="1">
      <c r="D82" s="1"/>
    </row>
    <row r="83" ht="15" hidden="1">
      <c r="D83" s="1"/>
    </row>
    <row r="84" ht="15" hidden="1">
      <c r="D84" s="1"/>
    </row>
    <row r="85" ht="15" hidden="1">
      <c r="D85" s="1"/>
    </row>
    <row r="86" ht="15" hidden="1">
      <c r="D86" s="1"/>
    </row>
    <row r="87" ht="15" hidden="1">
      <c r="D87" s="1"/>
    </row>
    <row r="88" ht="15" hidden="1">
      <c r="D88" s="1"/>
    </row>
    <row r="89" ht="15" hidden="1">
      <c r="D89" s="1"/>
    </row>
    <row r="90" ht="15" hidden="1">
      <c r="D90" s="1"/>
    </row>
    <row r="91" ht="15" hidden="1">
      <c r="D91" s="1"/>
    </row>
    <row r="92" ht="15" hidden="1">
      <c r="D92" s="1"/>
    </row>
    <row r="93" ht="15" hidden="1">
      <c r="D93" s="1"/>
    </row>
    <row r="94" ht="15" hidden="1">
      <c r="D94" s="1"/>
    </row>
    <row r="95" ht="15" hidden="1">
      <c r="D95" s="1"/>
    </row>
    <row r="96" ht="15" hidden="1">
      <c r="D96" s="1"/>
    </row>
    <row r="97" ht="15" hidden="1">
      <c r="D97" s="1"/>
    </row>
    <row r="98" ht="15" hidden="1">
      <c r="D98" s="1"/>
    </row>
    <row r="99" ht="15" hidden="1">
      <c r="D99" s="1"/>
    </row>
    <row r="100" ht="15" hidden="1">
      <c r="D100" s="1"/>
    </row>
    <row r="101" ht="15" hidden="1">
      <c r="D101" s="1"/>
    </row>
    <row r="102" ht="15" hidden="1">
      <c r="D102" s="1"/>
    </row>
    <row r="103" ht="15" hidden="1">
      <c r="D103" s="1"/>
    </row>
    <row r="104" ht="15" hidden="1">
      <c r="D104" s="1"/>
    </row>
    <row r="105" ht="15" hidden="1">
      <c r="D105" s="1"/>
    </row>
    <row r="106" ht="15" hidden="1">
      <c r="D106" s="1"/>
    </row>
    <row r="107" ht="15" hidden="1">
      <c r="D107" s="1"/>
    </row>
    <row r="108" ht="15" hidden="1">
      <c r="D108" s="1"/>
    </row>
    <row r="109" ht="15" hidden="1">
      <c r="D109" s="1"/>
    </row>
    <row r="110" ht="15" hidden="1">
      <c r="D110" s="1"/>
    </row>
    <row r="111" ht="15" hidden="1">
      <c r="D111" s="1"/>
    </row>
    <row r="112" ht="15" hidden="1">
      <c r="D112" s="1"/>
    </row>
    <row r="113" ht="15" hidden="1">
      <c r="D113" s="1"/>
    </row>
    <row r="114" ht="15" hidden="1">
      <c r="D114" s="1"/>
    </row>
    <row r="115" ht="15" hidden="1">
      <c r="D115" s="1"/>
    </row>
    <row r="116" ht="15" hidden="1">
      <c r="D116" s="1"/>
    </row>
    <row r="117" ht="15" hidden="1">
      <c r="D117" s="1"/>
    </row>
    <row r="118" ht="15" hidden="1">
      <c r="D118" s="1"/>
    </row>
    <row r="119" ht="15" hidden="1">
      <c r="D119" s="1"/>
    </row>
    <row r="120" ht="15" hidden="1">
      <c r="D120" s="1"/>
    </row>
    <row r="121" ht="15" hidden="1">
      <c r="D121" s="1"/>
    </row>
    <row r="122" ht="15" hidden="1">
      <c r="D122" s="1"/>
    </row>
    <row r="123" ht="15" hidden="1">
      <c r="D123" s="1"/>
    </row>
    <row r="124" ht="15" hidden="1">
      <c r="D124" s="1"/>
    </row>
    <row r="125" ht="15" hidden="1">
      <c r="D125" s="1"/>
    </row>
    <row r="126" ht="15" hidden="1">
      <c r="D126" s="1"/>
    </row>
    <row r="127" ht="15" hidden="1">
      <c r="D127" s="1"/>
    </row>
    <row r="128" ht="15" hidden="1">
      <c r="D128" s="1"/>
    </row>
    <row r="129" ht="15" hidden="1">
      <c r="D129" s="1"/>
    </row>
    <row r="130" ht="15" hidden="1">
      <c r="D130" s="1"/>
    </row>
    <row r="131" ht="15" hidden="1">
      <c r="D131" s="1"/>
    </row>
    <row r="132" ht="15" hidden="1">
      <c r="D132" s="1"/>
    </row>
    <row r="133" ht="15" hidden="1">
      <c r="D133" s="1"/>
    </row>
    <row r="134" ht="15" hidden="1">
      <c r="D134" s="1"/>
    </row>
    <row r="135" ht="15" hidden="1">
      <c r="D135" s="1"/>
    </row>
    <row r="136" ht="15" hidden="1">
      <c r="D136" s="1"/>
    </row>
    <row r="137" ht="15" hidden="1">
      <c r="D137" s="1"/>
    </row>
    <row r="138" ht="15" hidden="1">
      <c r="D138" s="1"/>
    </row>
    <row r="139" ht="15" hidden="1">
      <c r="D139" s="1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2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C17:E17"/>
    <mergeCell ref="A18:A19"/>
    <mergeCell ref="B18:B19"/>
    <mergeCell ref="C18:C19"/>
    <mergeCell ref="D18:D19"/>
    <mergeCell ref="E18:E19"/>
    <mergeCell ref="A13:E13"/>
    <mergeCell ref="A14:E14"/>
    <mergeCell ref="F14:G14"/>
    <mergeCell ref="A15:E15"/>
    <mergeCell ref="F15:G15"/>
    <mergeCell ref="A16:E16"/>
    <mergeCell ref="A10:B11"/>
    <mergeCell ref="C10:E11"/>
    <mergeCell ref="H10:L11"/>
    <mergeCell ref="M10:Y11"/>
    <mergeCell ref="AA10:AQ11"/>
    <mergeCell ref="BF12:BH12"/>
    <mergeCell ref="A4:B5"/>
    <mergeCell ref="C4:E5"/>
    <mergeCell ref="H4:Y5"/>
    <mergeCell ref="AA4:AH5"/>
    <mergeCell ref="AJ4:AQ5"/>
    <mergeCell ref="A7:E8"/>
    <mergeCell ref="H7:Y8"/>
    <mergeCell ref="AA7:AH8"/>
    <mergeCell ref="AJ7:AQ8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2024-05-08T04:38:04Z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