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<sst xmlns="http://schemas.openxmlformats.org/spreadsheetml/2006/main" count="499" uniqueCount="331">
  <si>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</si>
  <si>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</si>
  <si>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</si>
  <si>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</si>
  <si>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</si>
  <si>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</si>
  <si>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</si>
  <si>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</si>
  <si>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</si>
  <si>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</si>
  <si>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</si>
  <si>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</si>
  <si>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</si>
  <si>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</si>
  <si>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</si>
  <si>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</si>
  <si>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</si>
  <si>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</si>
  <si>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</si>
  <si>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</si>
  <si>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</si>
  <si>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</si>
  <si>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</si>
  <si>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</si>
  <si>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12715</t>
  </si>
  <si>
    <t>Acaena microphylla Kupferteppich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</si>
  <si>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</si>
  <si>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</si>
  <si>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</si>
  <si>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</si>
  <si>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</si>
  <si>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</si>
  <si>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</si>
  <si>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</si>
  <si>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 xml:space="preserve">Minimum 5.000 cuttings per order
</t>
  </si>
  <si>
    <t>Minimum orderquantity per article per deliveryweek = 500</t>
  </si>
  <si>
    <t>18659</t>
  </si>
  <si>
    <t>18660</t>
  </si>
  <si>
    <t>18661</t>
  </si>
  <si>
    <t>13852</t>
  </si>
  <si>
    <t>12723</t>
  </si>
  <si>
    <t>12727</t>
  </si>
  <si>
    <t>Calamintha nepeta ssp. nepeta</t>
  </si>
  <si>
    <t>14941</t>
  </si>
  <si>
    <t>12729</t>
  </si>
  <si>
    <t>31521</t>
  </si>
  <si>
    <t>14466</t>
  </si>
  <si>
    <t>Erodium variabile Bishop`s Form</t>
  </si>
  <si>
    <t>31961</t>
  </si>
  <si>
    <t>17154</t>
  </si>
  <si>
    <t>12737</t>
  </si>
  <si>
    <t>12738</t>
  </si>
  <si>
    <t>14347</t>
  </si>
  <si>
    <t>Euphorbia x martinii</t>
  </si>
  <si>
    <t>19754</t>
  </si>
  <si>
    <t>12742</t>
  </si>
  <si>
    <t>19402</t>
  </si>
  <si>
    <t>19403</t>
  </si>
  <si>
    <t>19404</t>
  </si>
  <si>
    <t>34431</t>
  </si>
  <si>
    <t>14787</t>
  </si>
  <si>
    <t>14786</t>
  </si>
  <si>
    <t>12749</t>
  </si>
  <si>
    <t>12928</t>
  </si>
  <si>
    <t>12750</t>
  </si>
  <si>
    <t>30328</t>
  </si>
  <si>
    <t>13074</t>
  </si>
  <si>
    <t>12752</t>
  </si>
  <si>
    <t>14626</t>
  </si>
  <si>
    <t>32174</t>
  </si>
  <si>
    <t>15727</t>
  </si>
  <si>
    <t>34713</t>
  </si>
  <si>
    <t>18726</t>
  </si>
  <si>
    <t>Lithodora diffusa Compact Blue</t>
  </si>
  <si>
    <t>12756</t>
  </si>
  <si>
    <t>Lithodora diffusa Heavenly Blue</t>
  </si>
  <si>
    <t>12757</t>
  </si>
  <si>
    <t>14534</t>
  </si>
  <si>
    <t>13700</t>
  </si>
  <si>
    <t>30227</t>
  </si>
  <si>
    <t>15024</t>
  </si>
  <si>
    <t>Penstemon hartwegii Picotee Red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</si>
  <si>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</si>
  <si>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</si>
  <si>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</si>
  <si>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</si>
  <si>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</si>
  <si>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</si>
  <si>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</si>
  <si>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</si>
  <si>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</si>
  <si>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</si>
  <si>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</si>
  <si>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</si>
  <si>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</si>
  <si>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</si>
  <si>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</si>
  <si>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</si>
  <si>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</si>
  <si>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</si>
  <si>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</si>
  <si>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</si>
  <si>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30970</t>
  </si>
  <si>
    <t>19775</t>
  </si>
  <si>
    <t>34441</t>
  </si>
  <si>
    <t>12775</t>
  </si>
  <si>
    <t>Salvia nemorosa Ostfriesland</t>
  </si>
  <si>
    <t>12776</t>
  </si>
  <si>
    <t>18831</t>
  </si>
  <si>
    <t>16506</t>
  </si>
  <si>
    <t>18828</t>
  </si>
  <si>
    <t>19772</t>
  </si>
  <si>
    <t>15704</t>
  </si>
  <si>
    <t>15707</t>
  </si>
  <si>
    <t>18832</t>
  </si>
  <si>
    <t>31135</t>
  </si>
  <si>
    <t>14628</t>
  </si>
  <si>
    <t>Salvia sylvestris Mainacht</t>
  </si>
  <si>
    <t>12777</t>
  </si>
  <si>
    <t>Santolina chamaecyparissus</t>
  </si>
  <si>
    <t>31466</t>
  </si>
  <si>
    <t>15720</t>
  </si>
  <si>
    <t>16547</t>
  </si>
  <si>
    <t>Saxifraga x arendsii Pixie Rose</t>
  </si>
  <si>
    <t>14467</t>
  </si>
  <si>
    <t>Saxifraga x arendsii Pixie White</t>
  </si>
  <si>
    <t>13712</t>
  </si>
  <si>
    <t>Scabiosa columbaria Butterfly Blue</t>
  </si>
  <si>
    <t>15279</t>
  </si>
  <si>
    <t>19391</t>
  </si>
  <si>
    <t>Scabiosa columbaria Mariposa Blue</t>
  </si>
  <si>
    <t>18030</t>
  </si>
  <si>
    <t>18034</t>
  </si>
  <si>
    <t>18036</t>
  </si>
  <si>
    <t>Sedum kamtschaticum Variegatum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</si>
  <si>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</si>
  <si>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</si>
  <si>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</si>
  <si>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</si>
  <si>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</si>
  <si>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</si>
  <si>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</si>
  <si>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</si>
  <si>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</si>
  <si>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</si>
  <si>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</si>
  <si>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</si>
  <si>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12933</t>
  </si>
  <si>
    <t>12679</t>
  </si>
  <si>
    <t>Veronica peduncularis Georgia Blue</t>
  </si>
  <si>
    <t>17422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</si>
  <si>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</si>
  <si>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</si>
  <si>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</si>
  <si>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</si>
  <si>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</si>
  <si>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</si>
  <si>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</si>
  <si>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</si>
  <si>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</si>
  <si>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</si>
  <si>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</si>
  <si>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</si>
  <si>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Eupatorium purpureum Ruby</t>
  </si>
  <si>
    <t>Sedum spurium Tricolour</t>
  </si>
  <si>
    <t>Ceratostigma plumbaginoides Gentian Blue</t>
  </si>
  <si>
    <t>Dianthus caryophyllus Dinetta Purple</t>
  </si>
  <si>
    <t>35582</t>
  </si>
  <si>
    <t>Veronica spicata Anniversary Blue</t>
  </si>
  <si>
    <t>35586</t>
  </si>
  <si>
    <t>Veronica spicata Anniversary Rose</t>
  </si>
  <si>
    <t>31522</t>
  </si>
  <si>
    <t>Dianthus caryophyllus Dinetta Soft Pink</t>
  </si>
  <si>
    <t>36500</t>
  </si>
  <si>
    <t>Salvia nemorosa Marvel Sky Blue</t>
  </si>
  <si>
    <t>35657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</si>
  <si>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</si>
  <si>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</si>
  <si>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</si>
  <si>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</si>
  <si>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</si>
  <si>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</si>
  <si>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</si>
  <si>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</si>
  <si>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</si>
  <si>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</si>
  <si>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</si>
  <si>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</si>
  <si>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</si>
  <si>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</si>
  <si>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</si>
  <si>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</si>
  <si>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</si>
  <si>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</si>
  <si>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</si>
  <si>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</si>
  <si>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</si>
  <si>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</si>
  <si>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35564</t>
  </si>
  <si>
    <t>18867</t>
  </si>
  <si>
    <t>35653</t>
  </si>
  <si>
    <t>35654</t>
  </si>
  <si>
    <t>Aubrieta gracilis Kitte® Blue</t>
  </si>
  <si>
    <t>Gaura lindheimeri Gaudi® Pink</t>
  </si>
  <si>
    <t>Gaura lindheimeri Gaudi® Red</t>
  </si>
  <si>
    <t>Gaura lindheimeri Gaudi® Rose</t>
  </si>
  <si>
    <t>Gaura lindheimeri Gaudi® White</t>
  </si>
  <si>
    <t>Gaura lindheimeri Gaudi® Medium White</t>
  </si>
  <si>
    <t>Lavandula angustifolia Lavici® Blue</t>
  </si>
  <si>
    <t>Salvia nemorosa Schneehügel</t>
  </si>
  <si>
    <t>Salvia nemorosa Sensation® Compact Bright Rose</t>
  </si>
  <si>
    <t>Salvia nemorosa Sensation® Compact Deep Blue</t>
  </si>
  <si>
    <t>Salvia nemorosa Sensation® Compact Violet</t>
  </si>
  <si>
    <t>Salvia nemorosa Sensation® Compact White</t>
  </si>
  <si>
    <t>Salvia nemorosa Sensation® Medium Deep Blue</t>
  </si>
  <si>
    <t>Salvia nemorosa Sensation® Medium Deep Rose</t>
  </si>
  <si>
    <t>Salvia nemorosa Sensation® Medium Pink</t>
  </si>
  <si>
    <t>Salvia nemorosa Sensation® Medium Violet</t>
  </si>
  <si>
    <t>Salvia nemorosa Sensation® Medium White</t>
  </si>
  <si>
    <t>Sedum kamtschaticum Immergrün Bright Yellow</t>
  </si>
  <si>
    <t>36642</t>
  </si>
  <si>
    <t>Coreopsis grandiflora Solanna™ Sunset Burst</t>
  </si>
  <si>
    <t>36507</t>
  </si>
  <si>
    <t>Gaura lindheimeri Gaudi® Medium Pink</t>
  </si>
  <si>
    <t>37042</t>
  </si>
  <si>
    <t>37750</t>
  </si>
  <si>
    <t>Nepeta subsessilis Purple Prelude</t>
  </si>
  <si>
    <t>37232</t>
  </si>
  <si>
    <t>Salvia greggii Mirage™ Blue</t>
  </si>
  <si>
    <t>37233</t>
  </si>
  <si>
    <t>Salvia greggii Mirage™ Rose Bicolour</t>
  </si>
  <si>
    <t>37407</t>
  </si>
  <si>
    <t>Scabiosa columbaria Kudo White</t>
  </si>
  <si>
    <t>31927</t>
  </si>
  <si>
    <t>Leucanthemum maximum Ooh La™ Lablanche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</si>
  <si>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</si>
  <si>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</si>
  <si>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</si>
  <si>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</si>
  <si>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</si>
  <si>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</si>
  <si>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</si>
  <si>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</si>
  <si>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</si>
  <si>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</si>
  <si>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</si>
  <si>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</si>
  <si>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</si>
  <si>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</si>
  <si>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</si>
  <si>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</si>
  <si>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</si>
  <si>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</si>
  <si>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</si>
  <si>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</si>
  <si>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</si>
  <si>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</si>
  <si>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</si>
  <si>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</si>
  <si>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</si>
  <si>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</si>
  <si>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</si>
  <si>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</si>
  <si>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</si>
  <si>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</si>
  <si>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</si>
  <si>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</si>
  <si>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</si>
  <si>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</si>
  <si>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</si>
  <si>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</si>
  <si>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Red Jep</t>
  </si>
  <si>
    <t>Iberis sempervirens Appen-Etz</t>
  </si>
  <si>
    <t>Iberis sempervirens Fischbeck</t>
  </si>
  <si>
    <t>Iberis sempervirens Snowflake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</si>
  <si>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</si>
  <si>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</si>
  <si>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</si>
  <si>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</si>
  <si>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</si>
  <si>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Rosea</t>
  </si>
  <si>
    <t>Lavandula angustifolia Silver Mist</t>
  </si>
  <si>
    <t>Lavandula angustifolia White Fragrance</t>
  </si>
  <si>
    <t>Lavandula angustifolia White Summer</t>
  </si>
  <si>
    <t>Lythrum salicaria Robert</t>
  </si>
  <si>
    <t>Lythrum salicaria Robin</t>
  </si>
  <si>
    <t>Sedum cauticola Lidakense</t>
  </si>
  <si>
    <t>Sedum reflexum Angelina</t>
  </si>
  <si>
    <t>Sedum telephium Autumn Joy</t>
  </si>
  <si>
    <t>Lavandula angustifolia Essence® Purple</t>
  </si>
  <si>
    <t>Scabiosa columbaria Pink Mist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</si>
  <si>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</si>
  <si>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</si>
  <si>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</si>
  <si>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</si>
  <si>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</si>
  <si>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Siskiyou</t>
  </si>
  <si>
    <t>Gaura lindheimeri Whirling Butterflies</t>
  </si>
  <si>
    <t>Nepeta faassenii Six Hills Giant</t>
  </si>
  <si>
    <t>Nepeta faassenii Walker’s Low</t>
  </si>
  <si>
    <t>Aubrieta gracilis Hamburger Stadtpark</t>
  </si>
  <si>
    <t>Saxifraga x arendsii Limerock</t>
  </si>
  <si>
    <t>Saxifraga x arendsii White Star</t>
  </si>
  <si>
    <t>Closed for orders</t>
  </si>
  <si>
    <t>Ajuga reptans Chocolate Chips</t>
  </si>
  <si>
    <t>Contact</t>
  </si>
  <si>
    <t>www.florensis.com</t>
  </si>
  <si>
    <t>'24</t>
  </si>
  <si>
    <t>14367</t>
  </si>
  <si>
    <t>Campanula poscharskyana Hirsch Blue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</si>
  <si>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</si>
  <si>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</si>
  <si>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</si>
  <si>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</si>
  <si>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</si>
  <si>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</si>
  <si>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41796</t>
  </si>
  <si>
    <t>Lavandula angustifolia Anna</t>
  </si>
  <si>
    <t>37822</t>
  </si>
  <si>
    <t>Salvia nemorosa Marvel Dark Blue</t>
  </si>
  <si>
    <t>41799</t>
  </si>
  <si>
    <t>Salvia nemorosa Sensation® Medium Rose</t>
  </si>
  <si>
    <t>36982</t>
  </si>
  <si>
    <t>Verbena canadensis Veracity Rose</t>
  </si>
  <si>
    <t>36983</t>
  </si>
  <si>
    <t>Verbena canadensis Veracity White</t>
  </si>
  <si>
    <t>ORDER FORM Perennial Cuttings URC 2024</t>
  </si>
  <si>
    <t>Leucanthemum maximum Banana Cream Yellow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</si>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</sst>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33" fillId="38" borderId="10" xfId="0" applyFont="1" applyFill="1" applyBorder="1" applyAlignment="1">
      <alignment/>
    </xf>
    <xf numFmtId="0" fontId="50" fillId="0" borderId="0" xfId="0" applyFont="1" applyAlignment="1">
      <alignment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305</v>
      </c>
      <c r="AT1" s="37"/>
      <c r="AU1" s="37"/>
      <c r="AV1" s="38" t="s">
        <v>306</v>
      </c>
      <c r="AX1" s="39"/>
      <c r="AY1" s="39"/>
      <c r="AZ1" s="39"/>
      <c r="BA1" s="39"/>
    </row>
    <row r="2" spans="1:53" ht="9.75" customHeight="1">
      <c r="A2" s="88" t="s">
        <v>326</v>
      </c>
      <c r="B2" s="88"/>
      <c r="C2" s="88"/>
      <c r="D2" s="88"/>
      <c r="E2" s="88"/>
      <c r="F2" s="2"/>
      <c r="G2" s="2"/>
      <c r="AS2" s="13" t="s">
        <v>26</v>
      </c>
      <c r="AT2" s="14"/>
      <c r="AU2" s="20" t="s">
        <v>27</v>
      </c>
      <c r="AV2" s="19"/>
      <c r="AW2" s="19"/>
      <c r="AX2" s="19"/>
      <c r="AY2" s="19"/>
      <c r="AZ2" s="19"/>
      <c r="BA2" s="15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6"/>
      <c r="AT4" s="41"/>
      <c r="AU4" s="38"/>
      <c r="AV4" s="29"/>
      <c r="AW4" s="29"/>
      <c r="AX4" s="29"/>
      <c r="AY4" s="29"/>
      <c r="AZ4" s="29"/>
      <c r="BA4" s="1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6" t="s">
        <v>28</v>
      </c>
      <c r="AT5" s="41"/>
      <c r="AU5" s="29" t="s">
        <v>29</v>
      </c>
      <c r="AV5" s="29"/>
      <c r="AW5" s="29"/>
      <c r="AX5" s="29"/>
      <c r="AY5" s="29"/>
      <c r="AZ5" s="29"/>
      <c r="BA5" s="17"/>
      <c r="BC5" s="34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4"/>
      <c r="BA7" s="18"/>
      <c r="BC7" s="5"/>
      <c r="BD7" s="1" t="s">
        <v>303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4" t="s">
        <v>330</v>
      </c>
      <c r="AT8" s="29"/>
      <c r="AU8" s="29" t="s">
        <v>30</v>
      </c>
      <c r="BA8" s="18"/>
      <c r="BC8" s="35"/>
      <c r="BD8" s="35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1" t="s">
        <v>31</v>
      </c>
      <c r="AT9" s="22"/>
      <c r="AU9" s="25"/>
      <c r="AV9" s="22"/>
      <c r="AW9" s="22"/>
      <c r="AX9" s="22"/>
      <c r="AY9" s="22"/>
      <c r="AZ9" s="22"/>
      <c r="BA9" s="23"/>
      <c r="BC9" s="35"/>
      <c r="BD9" s="35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29"/>
      <c r="AV10" s="29"/>
      <c r="AW10" s="29"/>
      <c r="AX10" s="29"/>
      <c r="AY10" s="29"/>
      <c r="AZ10" s="29"/>
      <c r="BA10" s="42"/>
      <c r="BC10" s="35"/>
      <c r="BD10" s="35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1"/>
      <c r="BD11" s="31"/>
    </row>
    <row r="12" spans="1:60" ht="9.75" customHeight="1">
      <c r="A12" s="44" t="s">
        <v>17</v>
      </c>
      <c r="B12" s="44"/>
      <c r="C12" s="44"/>
      <c r="BC12" s="31"/>
      <c r="BD12" s="31"/>
      <c r="BE12" s="32"/>
      <c r="BF12" s="58"/>
      <c r="BG12" s="58"/>
      <c r="BH12" s="58"/>
    </row>
    <row r="13" spans="1:5" ht="9.75" customHeight="1">
      <c r="A13" s="59" t="s">
        <v>34</v>
      </c>
      <c r="B13" s="60"/>
      <c r="C13" s="60"/>
      <c r="D13" s="60"/>
      <c r="E13" s="61"/>
    </row>
    <row r="14" spans="1:60" ht="9.75" customHeight="1">
      <c r="A14" s="62" t="s">
        <v>35</v>
      </c>
      <c r="B14" s="63"/>
      <c r="C14" s="63"/>
      <c r="D14" s="63"/>
      <c r="E14" s="64"/>
      <c r="F14" s="65" t="s">
        <v>19</v>
      </c>
      <c r="G14" s="66"/>
      <c r="H14" s="33" t="str">
        <f>H18</f>
        <v>01</v>
      </c>
      <c r="I14" s="33" t="str">
        <f aca="true" t="shared" si="0" ref="I14:BH14">I18</f>
        <v>02</v>
      </c>
      <c r="J14" s="33" t="str">
        <f t="shared" si="0"/>
        <v>03</v>
      </c>
      <c r="K14" s="33" t="str">
        <f t="shared" si="0"/>
        <v>04</v>
      </c>
      <c r="L14" s="33" t="str">
        <f t="shared" si="0"/>
        <v>05</v>
      </c>
      <c r="M14" s="33" t="str">
        <f t="shared" si="0"/>
        <v>06</v>
      </c>
      <c r="N14" s="33" t="str">
        <f t="shared" si="0"/>
        <v>07</v>
      </c>
      <c r="O14" s="33" t="str">
        <f t="shared" si="0"/>
        <v>08</v>
      </c>
      <c r="P14" s="33" t="str">
        <f t="shared" si="0"/>
        <v>09</v>
      </c>
      <c r="Q14" s="33" t="str">
        <f t="shared" si="0"/>
        <v>10</v>
      </c>
      <c r="R14" s="33" t="str">
        <f t="shared" si="0"/>
        <v>11</v>
      </c>
      <c r="S14" s="33" t="str">
        <f t="shared" si="0"/>
        <v>12</v>
      </c>
      <c r="T14" s="33" t="str">
        <f t="shared" si="0"/>
        <v>13</v>
      </c>
      <c r="U14" s="33" t="str">
        <f t="shared" si="0"/>
        <v>14</v>
      </c>
      <c r="V14" s="33" t="str">
        <f t="shared" si="0"/>
        <v>15</v>
      </c>
      <c r="W14" s="33" t="str">
        <f t="shared" si="0"/>
        <v>16</v>
      </c>
      <c r="X14" s="33" t="str">
        <f t="shared" si="0"/>
        <v>17</v>
      </c>
      <c r="Y14" s="33" t="str">
        <f t="shared" si="0"/>
        <v>18</v>
      </c>
      <c r="Z14" s="33" t="str">
        <f t="shared" si="0"/>
        <v>19</v>
      </c>
      <c r="AA14" s="33" t="str">
        <f t="shared" si="0"/>
        <v>20</v>
      </c>
      <c r="AB14" s="33" t="str">
        <f t="shared" si="0"/>
        <v>21</v>
      </c>
      <c r="AC14" s="33" t="str">
        <f t="shared" si="0"/>
        <v>22</v>
      </c>
      <c r="AD14" s="33" t="str">
        <f t="shared" si="0"/>
        <v>23</v>
      </c>
      <c r="AE14" s="33" t="str">
        <f t="shared" si="0"/>
        <v>24</v>
      </c>
      <c r="AF14" s="33" t="str">
        <f t="shared" si="0"/>
        <v>25</v>
      </c>
      <c r="AG14" s="33" t="str">
        <f t="shared" si="0"/>
        <v>26</v>
      </c>
      <c r="AH14" s="33" t="str">
        <f t="shared" si="0"/>
        <v>27</v>
      </c>
      <c r="AI14" s="33" t="str">
        <f t="shared" si="0"/>
        <v>28</v>
      </c>
      <c r="AJ14" s="33" t="str">
        <f t="shared" si="0"/>
        <v>29</v>
      </c>
      <c r="AK14" s="33" t="str">
        <f t="shared" si="0"/>
        <v>30</v>
      </c>
      <c r="AL14" s="33" t="str">
        <f t="shared" si="0"/>
        <v>31</v>
      </c>
      <c r="AM14" s="33" t="str">
        <f t="shared" si="0"/>
        <v>32</v>
      </c>
      <c r="AN14" s="33" t="str">
        <f t="shared" si="0"/>
        <v>33</v>
      </c>
      <c r="AO14" s="33" t="str">
        <f t="shared" si="0"/>
        <v>34</v>
      </c>
      <c r="AP14" s="33" t="str">
        <f t="shared" si="0"/>
        <v>35</v>
      </c>
      <c r="AQ14" s="33" t="str">
        <f t="shared" si="0"/>
        <v>36</v>
      </c>
      <c r="AR14" s="33" t="str">
        <f t="shared" si="0"/>
        <v>37</v>
      </c>
      <c r="AS14" s="33" t="str">
        <f t="shared" si="0"/>
        <v>38</v>
      </c>
      <c r="AT14" s="33" t="str">
        <f t="shared" si="0"/>
        <v>39</v>
      </c>
      <c r="AU14" s="33" t="str">
        <f t="shared" si="0"/>
        <v>40</v>
      </c>
      <c r="AV14" s="33" t="str">
        <f t="shared" si="0"/>
        <v>41</v>
      </c>
      <c r="AW14" s="33" t="str">
        <f t="shared" si="0"/>
        <v>42</v>
      </c>
      <c r="AX14" s="33" t="str">
        <f t="shared" si="0"/>
        <v>43</v>
      </c>
      <c r="AY14" s="33" t="str">
        <f t="shared" si="0"/>
        <v>44</v>
      </c>
      <c r="AZ14" s="33" t="str">
        <f t="shared" si="0"/>
        <v>45</v>
      </c>
      <c r="BA14" s="33" t="str">
        <f t="shared" si="0"/>
        <v>46</v>
      </c>
      <c r="BB14" s="33" t="str">
        <f t="shared" si="0"/>
        <v>47</v>
      </c>
      <c r="BC14" s="33" t="str">
        <f t="shared" si="0"/>
        <v>48</v>
      </c>
      <c r="BD14" s="33" t="str">
        <f t="shared" si="0"/>
        <v>49</v>
      </c>
      <c r="BE14" s="33" t="str">
        <f t="shared" si="0"/>
        <v>50</v>
      </c>
      <c r="BF14" s="33" t="str">
        <f t="shared" si="0"/>
        <v>51</v>
      </c>
      <c r="BG14" s="33" t="str">
        <f t="shared" si="0"/>
        <v>52</v>
      </c>
      <c r="BH14" s="33" t="str">
        <f t="shared" si="0"/>
        <v>53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2" t="s">
        <v>23</v>
      </c>
      <c r="C17" s="53">
        <v>45420.27583773148</v>
      </c>
      <c r="D17" s="53"/>
      <c r="E17" s="53"/>
      <c r="F17" s="36"/>
      <c r="G17" s="36"/>
      <c r="H17" s="8" t="s">
        <v>307</v>
      </c>
      <c r="I17" s="9" t="s">
        <v>176</v>
      </c>
      <c r="J17" s="9" t="s">
        <v>176</v>
      </c>
      <c r="K17" s="9" t="s">
        <v>176</v>
      </c>
      <c r="L17" s="9" t="s">
        <v>176</v>
      </c>
      <c r="M17" s="9" t="s">
        <v>176</v>
      </c>
      <c r="N17" s="9" t="s">
        <v>176</v>
      </c>
      <c r="O17" s="9" t="s">
        <v>176</v>
      </c>
      <c r="P17" s="9" t="s">
        <v>176</v>
      </c>
      <c r="Q17" s="9" t="s">
        <v>176</v>
      </c>
      <c r="R17" s="9" t="s">
        <v>176</v>
      </c>
      <c r="S17" s="9" t="s">
        <v>176</v>
      </c>
      <c r="T17" s="9" t="s">
        <v>176</v>
      </c>
      <c r="U17" s="9" t="s">
        <v>176</v>
      </c>
      <c r="V17" s="9" t="s">
        <v>176</v>
      </c>
      <c r="W17" s="9" t="s">
        <v>176</v>
      </c>
      <c r="X17" s="9" t="s">
        <v>176</v>
      </c>
      <c r="Y17" s="9" t="s">
        <v>176</v>
      </c>
      <c r="Z17" s="9" t="s">
        <v>176</v>
      </c>
      <c r="AA17" s="9" t="s">
        <v>176</v>
      </c>
      <c r="AB17" s="9" t="s">
        <v>176</v>
      </c>
      <c r="AC17" s="9" t="s">
        <v>176</v>
      </c>
      <c r="AD17" s="9" t="s">
        <v>176</v>
      </c>
      <c r="AE17" s="9" t="s">
        <v>176</v>
      </c>
      <c r="AF17" s="9" t="s">
        <v>176</v>
      </c>
      <c r="AG17" s="9" t="s">
        <v>176</v>
      </c>
      <c r="AH17" s="9" t="s">
        <v>176</v>
      </c>
      <c r="AI17" s="9" t="s">
        <v>176</v>
      </c>
      <c r="AJ17" s="9" t="s">
        <v>176</v>
      </c>
      <c r="AK17" s="9" t="s">
        <v>176</v>
      </c>
      <c r="AL17" s="9" t="s">
        <v>176</v>
      </c>
      <c r="AM17" s="9" t="s">
        <v>176</v>
      </c>
      <c r="AN17" s="9" t="s">
        <v>176</v>
      </c>
      <c r="AO17" s="9" t="s">
        <v>176</v>
      </c>
      <c r="AP17" s="9" t="s">
        <v>176</v>
      </c>
      <c r="AQ17" s="9" t="s">
        <v>176</v>
      </c>
      <c r="AR17" s="9" t="s">
        <v>176</v>
      </c>
      <c r="AS17" s="9" t="s">
        <v>176</v>
      </c>
      <c r="AT17" s="9" t="s">
        <v>176</v>
      </c>
      <c r="AU17" s="9" t="s">
        <v>176</v>
      </c>
      <c r="AV17" s="9" t="s">
        <v>176</v>
      </c>
      <c r="AW17" s="9" t="s">
        <v>176</v>
      </c>
      <c r="AX17" s="9" t="s">
        <v>176</v>
      </c>
      <c r="AY17" s="9" t="s">
        <v>176</v>
      </c>
      <c r="AZ17" s="9" t="s">
        <v>176</v>
      </c>
      <c r="BA17" s="9" t="s">
        <v>176</v>
      </c>
      <c r="BB17" s="9" t="s">
        <v>176</v>
      </c>
      <c r="BC17" s="9" t="s">
        <v>176</v>
      </c>
      <c r="BD17" s="9" t="s">
        <v>176</v>
      </c>
      <c r="BE17" s="9" t="s">
        <v>176</v>
      </c>
      <c r="BF17" s="9" t="s">
        <v>176</v>
      </c>
      <c r="BG17" s="9" t="s">
        <v>176</v>
      </c>
      <c r="BH17" s="10" t="s">
        <v>176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32</v>
      </c>
      <c r="E18" s="48"/>
      <c r="F18" s="48"/>
      <c r="G18" s="48"/>
      <c r="H18" s="46" t="s">
        <v>177</v>
      </c>
      <c r="I18" s="46" t="s">
        <v>178</v>
      </c>
      <c r="J18" s="46" t="s">
        <v>179</v>
      </c>
      <c r="K18" s="46" t="s">
        <v>180</v>
      </c>
      <c r="L18" s="46" t="s">
        <v>181</v>
      </c>
      <c r="M18" s="46" t="s">
        <v>182</v>
      </c>
      <c r="N18" s="46" t="s">
        <v>183</v>
      </c>
      <c r="O18" s="46" t="s">
        <v>184</v>
      </c>
      <c r="P18" s="46" t="s">
        <v>185</v>
      </c>
      <c r="Q18" s="46" t="s">
        <v>186</v>
      </c>
      <c r="R18" s="46" t="s">
        <v>187</v>
      </c>
      <c r="S18" s="46" t="s">
        <v>188</v>
      </c>
      <c r="T18" s="46" t="s">
        <v>189</v>
      </c>
      <c r="U18" s="46" t="s">
        <v>190</v>
      </c>
      <c r="V18" s="46" t="s">
        <v>191</v>
      </c>
      <c r="W18" s="46" t="s">
        <v>192</v>
      </c>
      <c r="X18" s="46" t="s">
        <v>193</v>
      </c>
      <c r="Y18" s="46" t="s">
        <v>194</v>
      </c>
      <c r="Z18" s="46" t="s">
        <v>195</v>
      </c>
      <c r="AA18" s="46" t="s">
        <v>196</v>
      </c>
      <c r="AB18" s="46" t="s">
        <v>197</v>
      </c>
      <c r="AC18" s="46" t="s">
        <v>235</v>
      </c>
      <c r="AD18" s="46" t="s">
        <v>236</v>
      </c>
      <c r="AE18" s="46" t="s">
        <v>237</v>
      </c>
      <c r="AF18" s="46" t="s">
        <v>238</v>
      </c>
      <c r="AG18" s="46" t="s">
        <v>239</v>
      </c>
      <c r="AH18" s="46" t="s">
        <v>240</v>
      </c>
      <c r="AI18" s="46" t="s">
        <v>241</v>
      </c>
      <c r="AJ18" s="46" t="s">
        <v>242</v>
      </c>
      <c r="AK18" s="46" t="s">
        <v>243</v>
      </c>
      <c r="AL18" s="46" t="s">
        <v>244</v>
      </c>
      <c r="AM18" s="46" t="s">
        <v>245</v>
      </c>
      <c r="AN18" s="46" t="s">
        <v>246</v>
      </c>
      <c r="AO18" s="46" t="s">
        <v>247</v>
      </c>
      <c r="AP18" s="46" t="s">
        <v>248</v>
      </c>
      <c r="AQ18" s="46" t="s">
        <v>249</v>
      </c>
      <c r="AR18" s="46" t="s">
        <v>250</v>
      </c>
      <c r="AS18" s="46" t="s">
        <v>251</v>
      </c>
      <c r="AT18" s="46" t="s">
        <v>252</v>
      </c>
      <c r="AU18" s="46" t="s">
        <v>253</v>
      </c>
      <c r="AV18" s="46" t="s">
        <v>254</v>
      </c>
      <c r="AW18" s="46" t="s">
        <v>255</v>
      </c>
      <c r="AX18" s="46" t="s">
        <v>256</v>
      </c>
      <c r="AY18" s="46" t="s">
        <v>257</v>
      </c>
      <c r="AZ18" s="46" t="s">
        <v>258</v>
      </c>
      <c r="BA18" s="46" t="s">
        <v>259</v>
      </c>
      <c r="BB18" s="46" t="s">
        <v>260</v>
      </c>
      <c r="BC18" s="46" t="s">
        <v>261</v>
      </c>
      <c r="BD18" s="46" t="s">
        <v>262</v>
      </c>
      <c r="BE18" s="46" t="s">
        <v>263</v>
      </c>
      <c r="BF18" s="46" t="s">
        <v>264</v>
      </c>
      <c r="BG18" s="46" t="s">
        <v>265</v>
      </c>
      <c r="BH18" s="46" t="s">
        <v>328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24</v>
      </c>
      <c r="C21" s="12" t="s">
        <v>25</v>
      </c>
      <c r="D21" s="27" t="s">
        <v>33</v>
      </c>
      <c r="E21" s="28"/>
      <c r="F21" s="27"/>
      <c r="G21" s="27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40"/>
      <c r="AC21" s="40"/>
      <c r="AD21" s="40"/>
      <c r="AE21" s="40"/>
      <c r="AF21" s="40"/>
      <c r="AG21" s="30"/>
      <c r="AH21" s="40"/>
      <c r="AI21" s="40"/>
      <c r="AJ21" s="40"/>
      <c r="AK21" s="40"/>
      <c r="AL21" s="40"/>
      <c r="AM21" s="4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5">
      <c r="A22" s="12">
        <f t="shared" si="2"/>
      </c>
      <c r="B22" s="12" t="s">
        <v>36</v>
      </c>
      <c r="C22" s="12" t="s">
        <v>291</v>
      </c>
      <c r="D22" s="27" t="s">
        <v>33</v>
      </c>
      <c r="E22" s="28"/>
      <c r="F22" s="27"/>
      <c r="G22" s="27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5">
      <c r="A23" s="12">
        <f t="shared" si="2"/>
      </c>
      <c r="B23" s="12" t="s">
        <v>37</v>
      </c>
      <c r="C23" s="12" t="s">
        <v>292</v>
      </c>
      <c r="D23" s="27" t="s">
        <v>33</v>
      </c>
      <c r="E23" s="28"/>
      <c r="F23" s="27"/>
      <c r="G23" s="27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5">
      <c r="A24" s="12">
        <f t="shared" si="2"/>
      </c>
      <c r="B24" s="12" t="s">
        <v>38</v>
      </c>
      <c r="C24" s="12" t="s">
        <v>304</v>
      </c>
      <c r="D24" s="27" t="s">
        <v>33</v>
      </c>
      <c r="E24" s="28"/>
      <c r="F24" s="27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40"/>
      <c r="AC24" s="40"/>
      <c r="AD24" s="40"/>
      <c r="AE24" s="30"/>
      <c r="AF24" s="40"/>
      <c r="AG24" s="40"/>
      <c r="AH24" s="40"/>
      <c r="AI24" s="40"/>
      <c r="AJ24" s="40"/>
      <c r="AK24" s="40"/>
      <c r="AL24" s="40"/>
      <c r="AM24" s="40"/>
      <c r="AN24" s="4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5">
      <c r="A25" s="12">
        <f t="shared" si="2"/>
      </c>
      <c r="B25" s="12" t="s">
        <v>40</v>
      </c>
      <c r="C25" s="12" t="s">
        <v>300</v>
      </c>
      <c r="D25" s="27" t="s">
        <v>33</v>
      </c>
      <c r="E25" s="28"/>
      <c r="F25" s="27"/>
      <c r="G25" s="2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5">
      <c r="A26" s="12">
        <f t="shared" si="2"/>
      </c>
      <c r="B26" s="12" t="s">
        <v>39</v>
      </c>
      <c r="C26" s="12" t="s">
        <v>202</v>
      </c>
      <c r="D26" s="27" t="s">
        <v>33</v>
      </c>
      <c r="E26" s="28"/>
      <c r="F26" s="27"/>
      <c r="G26" s="2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30"/>
    </row>
    <row r="27" spans="1:60" ht="15">
      <c r="A27" s="12">
        <f t="shared" si="2"/>
      </c>
      <c r="B27" s="12" t="s">
        <v>41</v>
      </c>
      <c r="C27" s="12" t="s">
        <v>42</v>
      </c>
      <c r="D27" s="27" t="s">
        <v>33</v>
      </c>
      <c r="E27" s="28"/>
      <c r="F27" s="27"/>
      <c r="G27" s="2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40"/>
      <c r="AD27" s="30"/>
      <c r="AE27" s="30"/>
      <c r="AF27" s="30"/>
      <c r="AG27" s="30"/>
      <c r="AH27" s="30"/>
      <c r="AI27" s="40"/>
      <c r="AJ27" s="30"/>
      <c r="AK27" s="4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5">
      <c r="A28" s="12">
        <f t="shared" si="2"/>
      </c>
      <c r="B28" s="12" t="s">
        <v>43</v>
      </c>
      <c r="C28" s="12" t="s">
        <v>270</v>
      </c>
      <c r="D28" s="27" t="s">
        <v>33</v>
      </c>
      <c r="E28" s="28"/>
      <c r="F28" s="27"/>
      <c r="G28" s="2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0"/>
      <c r="AC28" s="40"/>
      <c r="AD28" s="40"/>
      <c r="AE28" s="40"/>
      <c r="AF28" s="40"/>
      <c r="AG28" s="30"/>
      <c r="AH28" s="40"/>
      <c r="AI28" s="40"/>
      <c r="AJ28" s="40"/>
      <c r="AK28" s="40"/>
      <c r="AL28" s="40"/>
      <c r="AM28" s="40"/>
      <c r="AN28" s="40"/>
      <c r="AO28" s="30"/>
      <c r="AP28" s="40"/>
      <c r="AQ28" s="40"/>
      <c r="AR28" s="4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5">
      <c r="A29" s="12">
        <f t="shared" si="2"/>
      </c>
      <c r="B29" s="12" t="s">
        <v>308</v>
      </c>
      <c r="C29" s="12" t="s">
        <v>309</v>
      </c>
      <c r="D29" s="27" t="s">
        <v>33</v>
      </c>
      <c r="E29" s="28"/>
      <c r="F29" s="27"/>
      <c r="G29" s="27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5">
      <c r="A30" s="12">
        <f t="shared" si="2"/>
      </c>
      <c r="B30" s="12" t="s">
        <v>44</v>
      </c>
      <c r="C30" s="12" t="s">
        <v>165</v>
      </c>
      <c r="D30" s="27" t="s">
        <v>33</v>
      </c>
      <c r="E30" s="28"/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0"/>
      <c r="AC30" s="40"/>
      <c r="AD30" s="40"/>
      <c r="AE30" s="30"/>
      <c r="AF30" s="40"/>
      <c r="AG30" s="4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5">
      <c r="A31" s="12">
        <f t="shared" si="2"/>
      </c>
      <c r="B31" s="12" t="s">
        <v>220</v>
      </c>
      <c r="C31" s="12" t="s">
        <v>221</v>
      </c>
      <c r="D31" s="27" t="s">
        <v>33</v>
      </c>
      <c r="E31" s="28"/>
      <c r="F31" s="27"/>
      <c r="G31" s="27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5">
      <c r="A32" s="12">
        <f t="shared" si="2"/>
      </c>
      <c r="B32" s="12" t="s">
        <v>45</v>
      </c>
      <c r="C32" s="12" t="s">
        <v>166</v>
      </c>
      <c r="D32" s="27" t="s">
        <v>33</v>
      </c>
      <c r="E32" s="28"/>
      <c r="F32" s="27"/>
      <c r="G32" s="27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5">
      <c r="A33" s="12">
        <f t="shared" si="2"/>
      </c>
      <c r="B33" s="12" t="s">
        <v>171</v>
      </c>
      <c r="C33" s="12" t="s">
        <v>172</v>
      </c>
      <c r="D33" s="27" t="s">
        <v>33</v>
      </c>
      <c r="E33" s="28"/>
      <c r="F33" s="27"/>
      <c r="G33" s="27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5">
      <c r="A34" s="12">
        <f t="shared" si="2"/>
      </c>
      <c r="B34" s="12" t="s">
        <v>46</v>
      </c>
      <c r="C34" s="12" t="s">
        <v>47</v>
      </c>
      <c r="D34" s="27" t="s">
        <v>33</v>
      </c>
      <c r="E34" s="28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0"/>
      <c r="AE34" s="40"/>
      <c r="AF34" s="4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4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5">
      <c r="A35" s="12">
        <f t="shared" si="2"/>
      </c>
      <c r="B35" s="12" t="s">
        <v>199</v>
      </c>
      <c r="C35" s="12" t="s">
        <v>271</v>
      </c>
      <c r="D35" s="27" t="s">
        <v>33</v>
      </c>
      <c r="E35" s="28"/>
      <c r="F35" s="27"/>
      <c r="G35" s="2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5">
      <c r="A36" s="12">
        <f t="shared" si="2"/>
      </c>
      <c r="B36" s="12" t="s">
        <v>48</v>
      </c>
      <c r="C36" s="12" t="s">
        <v>163</v>
      </c>
      <c r="D36" s="27" t="s">
        <v>33</v>
      </c>
      <c r="E36" s="28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5">
      <c r="A37" s="12">
        <f t="shared" si="2"/>
      </c>
      <c r="B37" s="12" t="s">
        <v>49</v>
      </c>
      <c r="C37" s="12" t="s">
        <v>293</v>
      </c>
      <c r="D37" s="27" t="s">
        <v>33</v>
      </c>
      <c r="E37" s="28"/>
      <c r="F37" s="27"/>
      <c r="G37" s="2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5">
      <c r="A38" s="12">
        <f t="shared" si="2"/>
      </c>
      <c r="B38" s="12" t="s">
        <v>310</v>
      </c>
      <c r="C38" s="12" t="s">
        <v>311</v>
      </c>
      <c r="D38" s="27" t="s">
        <v>33</v>
      </c>
      <c r="E38" s="28"/>
      <c r="F38" s="27"/>
      <c r="G38" s="27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40"/>
      <c r="AC38" s="30"/>
      <c r="AD38" s="30"/>
      <c r="AE38" s="30"/>
      <c r="AF38" s="40"/>
      <c r="AG38" s="30"/>
      <c r="AH38" s="30"/>
      <c r="AI38" s="30"/>
      <c r="AJ38" s="4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5">
      <c r="A39" s="12">
        <f t="shared" si="2"/>
      </c>
      <c r="B39" s="12" t="s">
        <v>50</v>
      </c>
      <c r="C39" s="12" t="s">
        <v>294</v>
      </c>
      <c r="D39" s="27" t="s">
        <v>33</v>
      </c>
      <c r="E39" s="28"/>
      <c r="F39" s="27"/>
      <c r="G39" s="27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40"/>
      <c r="AC39" s="40"/>
      <c r="AD39" s="30"/>
      <c r="AE39" s="30"/>
      <c r="AF39" s="40"/>
      <c r="AG39" s="40"/>
      <c r="AH39" s="4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5">
      <c r="A40" s="12">
        <f t="shared" si="2"/>
      </c>
      <c r="B40" s="12" t="s">
        <v>51</v>
      </c>
      <c r="C40" s="12" t="s">
        <v>295</v>
      </c>
      <c r="D40" s="27" t="s">
        <v>33</v>
      </c>
      <c r="E40" s="28"/>
      <c r="F40" s="27"/>
      <c r="G40" s="2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40"/>
      <c r="AC40" s="40"/>
      <c r="AD40" s="40"/>
      <c r="AE40" s="30"/>
      <c r="AF40" s="30"/>
      <c r="AG40" s="30"/>
      <c r="AH40" s="30"/>
      <c r="AI40" s="30"/>
      <c r="AJ40" s="30"/>
      <c r="AK40" s="4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5">
      <c r="A41" s="12">
        <f t="shared" si="2"/>
      </c>
      <c r="B41" s="12" t="s">
        <v>52</v>
      </c>
      <c r="C41" s="12" t="s">
        <v>53</v>
      </c>
      <c r="D41" s="27" t="s">
        <v>33</v>
      </c>
      <c r="E41" s="28"/>
      <c r="F41" s="27"/>
      <c r="G41" s="27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5">
      <c r="A42" s="12">
        <f t="shared" si="2"/>
      </c>
      <c r="B42" s="12" t="s">
        <v>56</v>
      </c>
      <c r="C42" s="12" t="s">
        <v>203</v>
      </c>
      <c r="D42" s="27" t="s">
        <v>33</v>
      </c>
      <c r="E42" s="28"/>
      <c r="F42" s="27"/>
      <c r="G42" s="2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4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5">
      <c r="A43" s="12">
        <f t="shared" si="2"/>
      </c>
      <c r="B43" s="12" t="s">
        <v>57</v>
      </c>
      <c r="C43" s="12" t="s">
        <v>204</v>
      </c>
      <c r="D43" s="27" t="s">
        <v>33</v>
      </c>
      <c r="E43" s="28"/>
      <c r="F43" s="27"/>
      <c r="G43" s="27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4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5">
      <c r="A44" s="12">
        <f t="shared" si="2"/>
      </c>
      <c r="B44" s="12" t="s">
        <v>58</v>
      </c>
      <c r="C44" s="12" t="s">
        <v>205</v>
      </c>
      <c r="D44" s="27" t="s">
        <v>33</v>
      </c>
      <c r="E44" s="28"/>
      <c r="F44" s="27"/>
      <c r="G44" s="2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4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5">
      <c r="A45" s="12">
        <f t="shared" si="2"/>
      </c>
      <c r="B45" s="12" t="s">
        <v>59</v>
      </c>
      <c r="C45" s="12" t="s">
        <v>206</v>
      </c>
      <c r="D45" s="27" t="s">
        <v>33</v>
      </c>
      <c r="E45" s="28"/>
      <c r="F45" s="27"/>
      <c r="G45" s="27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4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5">
      <c r="A46" s="12">
        <f t="shared" si="2"/>
      </c>
      <c r="B46" s="12" t="s">
        <v>222</v>
      </c>
      <c r="C46" s="12" t="s">
        <v>223</v>
      </c>
      <c r="D46" s="27" t="s">
        <v>33</v>
      </c>
      <c r="E46" s="28"/>
      <c r="F46" s="27"/>
      <c r="G46" s="27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4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5">
      <c r="A47" s="12">
        <f t="shared" si="2"/>
      </c>
      <c r="B47" s="12" t="s">
        <v>312</v>
      </c>
      <c r="C47" s="12" t="s">
        <v>313</v>
      </c>
      <c r="D47" s="27" t="s">
        <v>33</v>
      </c>
      <c r="E47" s="28"/>
      <c r="F47" s="27"/>
      <c r="G47" s="2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4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5">
      <c r="A48" s="12">
        <f t="shared" si="2"/>
      </c>
      <c r="B48" s="12" t="s">
        <v>314</v>
      </c>
      <c r="C48" s="12" t="s">
        <v>315</v>
      </c>
      <c r="D48" s="27" t="s">
        <v>33</v>
      </c>
      <c r="E48" s="28"/>
      <c r="F48" s="27"/>
      <c r="G48" s="2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4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5">
      <c r="A49" s="12">
        <f t="shared" si="2"/>
      </c>
      <c r="B49" s="12" t="s">
        <v>198</v>
      </c>
      <c r="C49" s="12" t="s">
        <v>207</v>
      </c>
      <c r="D49" s="27" t="s">
        <v>33</v>
      </c>
      <c r="E49" s="28"/>
      <c r="F49" s="27"/>
      <c r="G49" s="27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4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5">
      <c r="A50" s="12">
        <f t="shared" si="2"/>
      </c>
      <c r="B50" s="12" t="s">
        <v>54</v>
      </c>
      <c r="C50" s="12" t="s">
        <v>296</v>
      </c>
      <c r="D50" s="27" t="s">
        <v>33</v>
      </c>
      <c r="E50" s="28"/>
      <c r="F50" s="27"/>
      <c r="G50" s="2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40"/>
      <c r="AC50" s="40"/>
      <c r="AD50" s="40"/>
      <c r="AE50" s="40"/>
      <c r="AF50" s="40"/>
      <c r="AG50" s="40"/>
      <c r="AH50" s="4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5">
      <c r="A51" s="12">
        <f t="shared" si="2"/>
      </c>
      <c r="B51" s="12" t="s">
        <v>55</v>
      </c>
      <c r="C51" s="12" t="s">
        <v>297</v>
      </c>
      <c r="D51" s="27" t="s">
        <v>33</v>
      </c>
      <c r="E51" s="28"/>
      <c r="F51" s="27"/>
      <c r="G51" s="27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40"/>
      <c r="AC51" s="40"/>
      <c r="AD51" s="40"/>
      <c r="AE51" s="40"/>
      <c r="AF51" s="30"/>
      <c r="AG51" s="4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5">
      <c r="A52" s="12">
        <f t="shared" si="2"/>
      </c>
      <c r="B52" s="12" t="s">
        <v>60</v>
      </c>
      <c r="C52" s="12" t="s">
        <v>272</v>
      </c>
      <c r="D52" s="27" t="s">
        <v>33</v>
      </c>
      <c r="E52" s="28"/>
      <c r="F52" s="27"/>
      <c r="G52" s="27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40"/>
      <c r="AC52" s="40"/>
      <c r="AD52" s="40"/>
      <c r="AE52" s="40"/>
      <c r="AF52" s="40"/>
      <c r="AG52" s="4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5">
      <c r="A53" s="12">
        <f t="shared" si="2"/>
      </c>
      <c r="B53" s="12" t="s">
        <v>61</v>
      </c>
      <c r="C53" s="12" t="s">
        <v>273</v>
      </c>
      <c r="D53" s="27" t="s">
        <v>33</v>
      </c>
      <c r="E53" s="28"/>
      <c r="F53" s="27"/>
      <c r="G53" s="27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40"/>
      <c r="AC53" s="30"/>
      <c r="AD53" s="40"/>
      <c r="AE53" s="40"/>
      <c r="AF53" s="40"/>
      <c r="AG53" s="40"/>
      <c r="AH53" s="4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5">
      <c r="A54" s="12">
        <f t="shared" si="2"/>
      </c>
      <c r="B54" s="12" t="s">
        <v>62</v>
      </c>
      <c r="C54" s="12" t="s">
        <v>274</v>
      </c>
      <c r="D54" s="27" t="s">
        <v>33</v>
      </c>
      <c r="E54" s="28"/>
      <c r="F54" s="27"/>
      <c r="G54" s="27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40"/>
      <c r="AC54" s="40"/>
      <c r="AD54" s="40"/>
      <c r="AE54" s="40"/>
      <c r="AF54" s="40"/>
      <c r="AG54" s="40"/>
      <c r="AH54" s="4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5">
      <c r="A55" s="12">
        <f t="shared" si="2"/>
      </c>
      <c r="B55" s="12" t="s">
        <v>316</v>
      </c>
      <c r="C55" s="12" t="s">
        <v>317</v>
      </c>
      <c r="D55" s="27" t="s">
        <v>33</v>
      </c>
      <c r="E55" s="28"/>
      <c r="F55" s="27"/>
      <c r="G55" s="27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5">
      <c r="A56" s="12">
        <f t="shared" si="2"/>
      </c>
      <c r="B56" s="12" t="s">
        <v>63</v>
      </c>
      <c r="C56" s="12" t="s">
        <v>275</v>
      </c>
      <c r="D56" s="27" t="s">
        <v>33</v>
      </c>
      <c r="E56" s="28"/>
      <c r="F56" s="27"/>
      <c r="G56" s="27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40"/>
      <c r="AC56" s="30"/>
      <c r="AD56" s="40"/>
      <c r="AE56" s="40"/>
      <c r="AF56" s="40"/>
      <c r="AG56" s="40"/>
      <c r="AH56" s="4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5">
      <c r="A57" s="12">
        <f t="shared" si="2"/>
      </c>
      <c r="B57" s="12" t="s">
        <v>64</v>
      </c>
      <c r="C57" s="12" t="s">
        <v>276</v>
      </c>
      <c r="D57" s="27" t="s">
        <v>33</v>
      </c>
      <c r="E57" s="28"/>
      <c r="F57" s="27"/>
      <c r="G57" s="27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40"/>
      <c r="AC57" s="30"/>
      <c r="AD57" s="40"/>
      <c r="AE57" s="40"/>
      <c r="AF57" s="40"/>
      <c r="AG57" s="4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5">
      <c r="A58" s="12">
        <f t="shared" si="2"/>
      </c>
      <c r="B58" s="12" t="s">
        <v>70</v>
      </c>
      <c r="C58" s="12" t="s">
        <v>289</v>
      </c>
      <c r="D58" s="27" t="s">
        <v>33</v>
      </c>
      <c r="E58" s="28"/>
      <c r="F58" s="27"/>
      <c r="G58" s="27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40"/>
      <c r="AC58" s="40"/>
      <c r="AD58" s="40"/>
      <c r="AE58" s="40"/>
      <c r="AF58" s="40"/>
      <c r="AG58" s="40"/>
      <c r="AH58" s="3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5">
      <c r="A59" s="12">
        <f t="shared" si="2"/>
      </c>
      <c r="B59" s="12" t="s">
        <v>71</v>
      </c>
      <c r="C59" s="12" t="s">
        <v>277</v>
      </c>
      <c r="D59" s="27" t="s">
        <v>33</v>
      </c>
      <c r="E59" s="28"/>
      <c r="F59" s="27"/>
      <c r="G59" s="27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5">
      <c r="A60" s="12">
        <f t="shared" si="2"/>
      </c>
      <c r="B60" s="12" t="s">
        <v>65</v>
      </c>
      <c r="C60" s="12" t="s">
        <v>278</v>
      </c>
      <c r="D60" s="27" t="s">
        <v>33</v>
      </c>
      <c r="E60" s="28"/>
      <c r="F60" s="27"/>
      <c r="G60" s="2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5">
      <c r="A61" s="12">
        <f t="shared" si="2"/>
      </c>
      <c r="B61" s="12" t="s">
        <v>200</v>
      </c>
      <c r="C61" s="12" t="s">
        <v>208</v>
      </c>
      <c r="D61" s="27" t="s">
        <v>33</v>
      </c>
      <c r="E61" s="28"/>
      <c r="F61" s="27"/>
      <c r="G61" s="27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5">
      <c r="A62" s="12">
        <f t="shared" si="2"/>
      </c>
      <c r="B62" s="12" t="s">
        <v>66</v>
      </c>
      <c r="C62" s="12" t="s">
        <v>279</v>
      </c>
      <c r="D62" s="27" t="s">
        <v>33</v>
      </c>
      <c r="E62" s="28"/>
      <c r="F62" s="27"/>
      <c r="G62" s="27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40"/>
      <c r="AC62" s="40"/>
      <c r="AD62" s="40"/>
      <c r="AE62" s="30"/>
      <c r="AF62" s="40"/>
      <c r="AG62" s="40"/>
      <c r="AH62" s="40"/>
      <c r="AI62" s="40"/>
      <c r="AJ62" s="40"/>
      <c r="AK62" s="4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5">
      <c r="A63" s="12">
        <f t="shared" si="2"/>
      </c>
      <c r="B63" s="12" t="s">
        <v>67</v>
      </c>
      <c r="C63" s="12" t="s">
        <v>280</v>
      </c>
      <c r="D63" s="27" t="s">
        <v>33</v>
      </c>
      <c r="E63" s="28"/>
      <c r="F63" s="27"/>
      <c r="G63" s="27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40"/>
      <c r="AC63" s="40"/>
      <c r="AD63" s="40"/>
      <c r="AE63" s="40"/>
      <c r="AF63" s="30"/>
      <c r="AG63" s="40"/>
      <c r="AH63" s="4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5">
      <c r="A64" s="12">
        <f t="shared" si="2"/>
      </c>
      <c r="B64" s="12" t="s">
        <v>68</v>
      </c>
      <c r="C64" s="12" t="s">
        <v>281</v>
      </c>
      <c r="D64" s="27" t="s">
        <v>33</v>
      </c>
      <c r="E64" s="28"/>
      <c r="F64" s="27"/>
      <c r="G64" s="27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40"/>
      <c r="AC64" s="40"/>
      <c r="AD64" s="40"/>
      <c r="AE64" s="40"/>
      <c r="AF64" s="40"/>
      <c r="AG64" s="4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5">
      <c r="A65" s="12">
        <f t="shared" si="2"/>
      </c>
      <c r="B65" s="12" t="s">
        <v>69</v>
      </c>
      <c r="C65" s="12" t="s">
        <v>282</v>
      </c>
      <c r="D65" s="27" t="s">
        <v>33</v>
      </c>
      <c r="E65" s="28"/>
      <c r="F65" s="27"/>
      <c r="G65" s="2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40"/>
      <c r="AC65" s="40"/>
      <c r="AD65" s="40"/>
      <c r="AE65" s="4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5">
      <c r="A66" s="12">
        <f t="shared" si="2"/>
      </c>
      <c r="B66" s="12" t="s">
        <v>201</v>
      </c>
      <c r="C66" s="12" t="s">
        <v>283</v>
      </c>
      <c r="D66" s="27" t="s">
        <v>33</v>
      </c>
      <c r="E66" s="28"/>
      <c r="F66" s="27"/>
      <c r="G66" s="27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40"/>
      <c r="AC66" s="40"/>
      <c r="AD66" s="40"/>
      <c r="AE66" s="40"/>
      <c r="AF66" s="40"/>
      <c r="AG66" s="40"/>
      <c r="AH66" s="30"/>
      <c r="AI66" s="30"/>
      <c r="AJ66" s="40"/>
      <c r="AK66" s="40"/>
      <c r="AL66" s="40"/>
      <c r="AM66" s="40"/>
      <c r="AN66" s="40"/>
      <c r="AO66" s="4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5">
      <c r="A67" s="12">
        <f t="shared" si="2"/>
      </c>
      <c r="B67" s="12" t="s">
        <v>224</v>
      </c>
      <c r="C67" s="12" t="s">
        <v>327</v>
      </c>
      <c r="D67" s="27" t="s">
        <v>33</v>
      </c>
      <c r="E67" s="28"/>
      <c r="F67" s="27"/>
      <c r="G67" s="27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5">
      <c r="A68" s="12">
        <f t="shared" si="2"/>
      </c>
      <c r="B68" s="12" t="s">
        <v>233</v>
      </c>
      <c r="C68" s="12" t="s">
        <v>234</v>
      </c>
      <c r="D68" s="27" t="s">
        <v>33</v>
      </c>
      <c r="E68" s="28"/>
      <c r="F68" s="27"/>
      <c r="G68" s="27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5">
      <c r="A69" s="12">
        <f t="shared" si="2"/>
      </c>
      <c r="B69" s="12" t="s">
        <v>72</v>
      </c>
      <c r="C69" s="12" t="s">
        <v>73</v>
      </c>
      <c r="D69" s="27" t="s">
        <v>33</v>
      </c>
      <c r="E69" s="28"/>
      <c r="F69" s="27"/>
      <c r="G69" s="27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40"/>
      <c r="AC69" s="40"/>
      <c r="AD69" s="40"/>
      <c r="AE69" s="40"/>
      <c r="AF69" s="40"/>
      <c r="AG69" s="4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5">
      <c r="A70" s="12">
        <f t="shared" si="2"/>
      </c>
      <c r="B70" s="12" t="s">
        <v>74</v>
      </c>
      <c r="C70" s="12" t="s">
        <v>75</v>
      </c>
      <c r="D70" s="27" t="s">
        <v>33</v>
      </c>
      <c r="E70" s="28"/>
      <c r="F70" s="27"/>
      <c r="G70" s="27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40"/>
      <c r="AC70" s="40"/>
      <c r="AD70" s="40"/>
      <c r="AE70" s="40"/>
      <c r="AF70" s="40"/>
      <c r="AG70" s="4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5">
      <c r="A71" s="12">
        <f t="shared" si="2"/>
      </c>
      <c r="B71" s="12" t="s">
        <v>76</v>
      </c>
      <c r="C71" s="12" t="s">
        <v>284</v>
      </c>
      <c r="D71" s="27" t="s">
        <v>33</v>
      </c>
      <c r="E71" s="28"/>
      <c r="F71" s="27"/>
      <c r="G71" s="27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40"/>
      <c r="AC71" s="40"/>
      <c r="AD71" s="30"/>
      <c r="AE71" s="40"/>
      <c r="AF71" s="40"/>
      <c r="AG71" s="40"/>
      <c r="AH71" s="40"/>
      <c r="AI71" s="4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5">
      <c r="A72" s="12">
        <f t="shared" si="2"/>
      </c>
      <c r="B72" s="12" t="s">
        <v>77</v>
      </c>
      <c r="C72" s="12" t="s">
        <v>285</v>
      </c>
      <c r="D72" s="27" t="s">
        <v>33</v>
      </c>
      <c r="E72" s="28"/>
      <c r="F72" s="27"/>
      <c r="G72" s="27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40"/>
      <c r="AC72" s="40"/>
      <c r="AD72" s="4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5">
      <c r="A73" s="12">
        <f t="shared" si="2"/>
      </c>
      <c r="B73" s="12" t="s">
        <v>78</v>
      </c>
      <c r="C73" s="12" t="s">
        <v>298</v>
      </c>
      <c r="D73" s="27" t="s">
        <v>33</v>
      </c>
      <c r="E73" s="28"/>
      <c r="F73" s="27"/>
      <c r="G73" s="27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5">
      <c r="A74" s="12">
        <f t="shared" si="2"/>
      </c>
      <c r="B74" s="12" t="s">
        <v>79</v>
      </c>
      <c r="C74" s="12" t="s">
        <v>299</v>
      </c>
      <c r="D74" s="27" t="s">
        <v>33</v>
      </c>
      <c r="E74" s="28"/>
      <c r="F74" s="27"/>
      <c r="G74" s="2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40"/>
      <c r="AC74" s="40"/>
      <c r="AD74" s="40"/>
      <c r="AE74" s="40"/>
      <c r="AF74" s="40"/>
      <c r="AG74" s="40"/>
      <c r="AH74" s="30"/>
      <c r="AI74" s="30"/>
      <c r="AJ74" s="30"/>
      <c r="AK74" s="4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5">
      <c r="A75" s="12">
        <f t="shared" si="2"/>
      </c>
      <c r="B75" s="12" t="s">
        <v>225</v>
      </c>
      <c r="C75" s="12" t="s">
        <v>226</v>
      </c>
      <c r="D75" s="27" t="s">
        <v>33</v>
      </c>
      <c r="E75" s="28"/>
      <c r="F75" s="27"/>
      <c r="G75" s="2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5">
      <c r="A76" s="12">
        <f t="shared" si="2"/>
      </c>
      <c r="B76" s="12" t="s">
        <v>80</v>
      </c>
      <c r="C76" s="12" t="s">
        <v>81</v>
      </c>
      <c r="D76" s="27" t="s">
        <v>33</v>
      </c>
      <c r="E76" s="28"/>
      <c r="F76" s="27"/>
      <c r="G76" s="27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5">
      <c r="A77" s="12">
        <f t="shared" si="2"/>
      </c>
      <c r="B77" s="12" t="s">
        <v>82</v>
      </c>
      <c r="C77" s="12" t="s">
        <v>83</v>
      </c>
      <c r="D77" s="27" t="s">
        <v>33</v>
      </c>
      <c r="E77" s="28"/>
      <c r="F77" s="27"/>
      <c r="G77" s="27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40"/>
      <c r="AC77" s="30"/>
      <c r="AD77" s="30"/>
      <c r="AE77" s="30"/>
      <c r="AF77" s="40"/>
      <c r="AG77" s="40"/>
      <c r="AH77" s="40"/>
      <c r="AI77" s="40"/>
      <c r="AJ77" s="40"/>
      <c r="AK77" s="40"/>
      <c r="AL77" s="40"/>
      <c r="AM77" s="4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5">
      <c r="A78" s="12">
        <f t="shared" si="2"/>
      </c>
      <c r="B78" s="12" t="s">
        <v>84</v>
      </c>
      <c r="C78" s="12" t="s">
        <v>85</v>
      </c>
      <c r="D78" s="27" t="s">
        <v>33</v>
      </c>
      <c r="E78" s="28"/>
      <c r="F78" s="27"/>
      <c r="G78" s="27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5">
      <c r="A79" s="12">
        <f t="shared" si="2"/>
      </c>
      <c r="B79" s="12" t="s">
        <v>86</v>
      </c>
      <c r="C79" s="12" t="s">
        <v>87</v>
      </c>
      <c r="D79" s="27" t="s">
        <v>33</v>
      </c>
      <c r="E79" s="28"/>
      <c r="F79" s="27"/>
      <c r="G79" s="27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spans="1:60" ht="15">
      <c r="A80" s="12">
        <f t="shared" si="2"/>
      </c>
      <c r="B80" s="12" t="s">
        <v>88</v>
      </c>
      <c r="C80" s="12" t="s">
        <v>89</v>
      </c>
      <c r="D80" s="27" t="s">
        <v>33</v>
      </c>
      <c r="E80" s="28"/>
      <c r="F80" s="27"/>
      <c r="G80" s="27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40"/>
      <c r="AC80" s="40"/>
      <c r="AD80" s="40"/>
      <c r="AE80" s="40"/>
      <c r="AF80" s="40"/>
      <c r="AG80" s="40"/>
      <c r="AH80" s="40"/>
      <c r="AI80" s="40"/>
      <c r="AJ80" s="40"/>
      <c r="AK80" s="3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</row>
    <row r="81" spans="1:60" ht="15">
      <c r="A81" s="12">
        <f t="shared" si="2"/>
      </c>
      <c r="B81" s="12" t="s">
        <v>90</v>
      </c>
      <c r="C81" s="12" t="s">
        <v>91</v>
      </c>
      <c r="D81" s="27" t="s">
        <v>33</v>
      </c>
      <c r="E81" s="28"/>
      <c r="F81" s="27"/>
      <c r="G81" s="27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</row>
    <row r="82" spans="1:60" ht="15">
      <c r="A82" s="12">
        <f t="shared" si="2"/>
      </c>
      <c r="B82" s="12" t="s">
        <v>92</v>
      </c>
      <c r="C82" s="12" t="s">
        <v>93</v>
      </c>
      <c r="D82" s="27" t="s">
        <v>33</v>
      </c>
      <c r="E82" s="28"/>
      <c r="F82" s="27"/>
      <c r="G82" s="27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40"/>
      <c r="AC82" s="40"/>
      <c r="AD82" s="40"/>
      <c r="AE82" s="40"/>
      <c r="AF82" s="40"/>
      <c r="AG82" s="40"/>
      <c r="AH82" s="40"/>
      <c r="AI82" s="40"/>
      <c r="AJ82" s="3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</row>
    <row r="83" spans="1:60" ht="15">
      <c r="A83" s="12">
        <f t="shared" si="2"/>
      </c>
      <c r="B83" s="12" t="s">
        <v>94</v>
      </c>
      <c r="C83" s="12" t="s">
        <v>95</v>
      </c>
      <c r="D83" s="27" t="s">
        <v>33</v>
      </c>
      <c r="E83" s="28"/>
      <c r="F83" s="27"/>
      <c r="G83" s="27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40"/>
      <c r="AC83" s="40"/>
      <c r="AD83" s="40"/>
      <c r="AE83" s="40"/>
      <c r="AF83" s="30"/>
      <c r="AG83" s="30"/>
      <c r="AH83" s="40"/>
      <c r="AI83" s="40"/>
      <c r="AJ83" s="40"/>
      <c r="AK83" s="4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</row>
    <row r="84" spans="1:60" ht="15">
      <c r="A84" s="12">
        <f t="shared" si="2"/>
      </c>
      <c r="B84" s="12" t="s">
        <v>96</v>
      </c>
      <c r="C84" s="12" t="s">
        <v>97</v>
      </c>
      <c r="D84" s="27" t="s">
        <v>33</v>
      </c>
      <c r="E84" s="28"/>
      <c r="F84" s="27"/>
      <c r="G84" s="27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40"/>
      <c r="AC84" s="40"/>
      <c r="AD84" s="40"/>
      <c r="AE84" s="40"/>
      <c r="AF84" s="40"/>
      <c r="AG84" s="40"/>
      <c r="AH84" s="40"/>
      <c r="AI84" s="30"/>
      <c r="AJ84" s="30"/>
      <c r="AK84" s="4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</row>
    <row r="85" spans="1:60" ht="15">
      <c r="A85" s="12">
        <f aca="true" t="shared" si="3" ref="A85:A139">IF(SUM(H85:BH85)&lt;&gt;0,"Select","")</f>
      </c>
      <c r="B85" s="12" t="s">
        <v>98</v>
      </c>
      <c r="C85" s="12" t="s">
        <v>99</v>
      </c>
      <c r="D85" s="27" t="s">
        <v>33</v>
      </c>
      <c r="E85" s="28"/>
      <c r="F85" s="27"/>
      <c r="G85" s="27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</row>
    <row r="86" spans="1:60" ht="15">
      <c r="A86" s="12">
        <f t="shared" si="3"/>
      </c>
      <c r="B86" s="12" t="s">
        <v>100</v>
      </c>
      <c r="C86" s="12" t="s">
        <v>101</v>
      </c>
      <c r="D86" s="27" t="s">
        <v>33</v>
      </c>
      <c r="E86" s="28"/>
      <c r="F86" s="27"/>
      <c r="G86" s="27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40"/>
      <c r="AC86" s="40"/>
      <c r="AD86" s="40"/>
      <c r="AE86" s="40"/>
      <c r="AF86" s="30"/>
      <c r="AG86" s="30"/>
      <c r="AH86" s="40"/>
      <c r="AI86" s="40"/>
      <c r="AJ86" s="40"/>
      <c r="AK86" s="4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</row>
    <row r="87" spans="1:60" ht="15">
      <c r="A87" s="12">
        <f t="shared" si="3"/>
      </c>
      <c r="B87" s="12" t="s">
        <v>102</v>
      </c>
      <c r="C87" s="12" t="s">
        <v>266</v>
      </c>
      <c r="D87" s="27" t="s">
        <v>33</v>
      </c>
      <c r="E87" s="28"/>
      <c r="F87" s="27"/>
      <c r="G87" s="27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</row>
    <row r="88" spans="1:60" ht="15">
      <c r="A88" s="12">
        <f t="shared" si="3"/>
      </c>
      <c r="B88" s="12" t="s">
        <v>227</v>
      </c>
      <c r="C88" s="12" t="s">
        <v>228</v>
      </c>
      <c r="D88" s="27" t="s">
        <v>33</v>
      </c>
      <c r="E88" s="28"/>
      <c r="F88" s="27"/>
      <c r="G88" s="27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</row>
    <row r="89" spans="1:60" ht="15">
      <c r="A89" s="12">
        <f t="shared" si="3"/>
      </c>
      <c r="B89" s="12" t="s">
        <v>229</v>
      </c>
      <c r="C89" s="12" t="s">
        <v>230</v>
      </c>
      <c r="D89" s="27" t="s">
        <v>33</v>
      </c>
      <c r="E89" s="28"/>
      <c r="F89" s="27"/>
      <c r="G89" s="27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</row>
    <row r="90" spans="1:60" ht="15">
      <c r="A90" s="12">
        <f t="shared" si="3"/>
      </c>
      <c r="B90" s="12" t="s">
        <v>105</v>
      </c>
      <c r="C90" s="12" t="s">
        <v>106</v>
      </c>
      <c r="D90" s="27" t="s">
        <v>33</v>
      </c>
      <c r="E90" s="28"/>
      <c r="F90" s="27"/>
      <c r="G90" s="27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</row>
    <row r="91" spans="1:60" ht="15">
      <c r="A91" s="12">
        <f t="shared" si="3"/>
      </c>
      <c r="B91" s="12" t="s">
        <v>107</v>
      </c>
      <c r="C91" s="12" t="s">
        <v>209</v>
      </c>
      <c r="D91" s="27" t="s">
        <v>33</v>
      </c>
      <c r="E91" s="28"/>
      <c r="F91" s="27"/>
      <c r="G91" s="27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0"/>
      <c r="AC91" s="40"/>
      <c r="AD91" s="30"/>
      <c r="AE91" s="40"/>
      <c r="AF91" s="40"/>
      <c r="AG91" s="40"/>
      <c r="AH91" s="40"/>
      <c r="AI91" s="40"/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</row>
    <row r="92" spans="1:60" ht="15">
      <c r="A92" s="12">
        <f t="shared" si="3"/>
      </c>
      <c r="B92" s="12" t="s">
        <v>104</v>
      </c>
      <c r="C92" s="12" t="s">
        <v>267</v>
      </c>
      <c r="D92" s="27" t="s">
        <v>33</v>
      </c>
      <c r="E92" s="28"/>
      <c r="F92" s="27"/>
      <c r="G92" s="27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</row>
    <row r="93" spans="1:60" ht="15">
      <c r="A93" s="12">
        <f t="shared" si="3"/>
      </c>
      <c r="B93" s="12" t="s">
        <v>103</v>
      </c>
      <c r="C93" s="12" t="s">
        <v>268</v>
      </c>
      <c r="D93" s="27" t="s">
        <v>33</v>
      </c>
      <c r="E93" s="28"/>
      <c r="F93" s="27"/>
      <c r="G93" s="27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</row>
    <row r="94" spans="1:60" ht="15">
      <c r="A94" s="12">
        <f t="shared" si="3"/>
      </c>
      <c r="B94" s="12" t="s">
        <v>318</v>
      </c>
      <c r="C94" s="12" t="s">
        <v>319</v>
      </c>
      <c r="D94" s="27" t="s">
        <v>33</v>
      </c>
      <c r="E94" s="28"/>
      <c r="F94" s="27"/>
      <c r="G94" s="27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</row>
    <row r="95" spans="1:60" ht="15">
      <c r="A95" s="12">
        <f t="shared" si="3"/>
      </c>
      <c r="B95" s="12" t="s">
        <v>173</v>
      </c>
      <c r="C95" s="12" t="s">
        <v>174</v>
      </c>
      <c r="D95" s="27" t="s">
        <v>33</v>
      </c>
      <c r="E95" s="28"/>
      <c r="F95" s="27"/>
      <c r="G95" s="27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</row>
    <row r="96" spans="1:60" ht="15">
      <c r="A96" s="12">
        <f t="shared" si="3"/>
      </c>
      <c r="B96" s="12" t="s">
        <v>108</v>
      </c>
      <c r="C96" s="12" t="s">
        <v>210</v>
      </c>
      <c r="D96" s="27" t="s">
        <v>33</v>
      </c>
      <c r="E96" s="28"/>
      <c r="F96" s="27"/>
      <c r="G96" s="27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</row>
    <row r="97" spans="1:60" ht="15">
      <c r="A97" s="12">
        <f t="shared" si="3"/>
      </c>
      <c r="B97" s="12" t="s">
        <v>109</v>
      </c>
      <c r="C97" s="12" t="s">
        <v>211</v>
      </c>
      <c r="D97" s="27" t="s">
        <v>33</v>
      </c>
      <c r="E97" s="28"/>
      <c r="F97" s="27"/>
      <c r="G97" s="27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40"/>
      <c r="AC97" s="40"/>
      <c r="AD97" s="40"/>
      <c r="AE97" s="40"/>
      <c r="AF97" s="40"/>
      <c r="AG97" s="30"/>
      <c r="AH97" s="40"/>
      <c r="AI97" s="40"/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</row>
    <row r="98" spans="1:60" ht="15">
      <c r="A98" s="12">
        <f t="shared" si="3"/>
      </c>
      <c r="B98" s="12" t="s">
        <v>110</v>
      </c>
      <c r="C98" s="12" t="s">
        <v>212</v>
      </c>
      <c r="D98" s="27" t="s">
        <v>33</v>
      </c>
      <c r="E98" s="28"/>
      <c r="F98" s="27"/>
      <c r="G98" s="27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</row>
    <row r="99" spans="1:60" ht="15">
      <c r="A99" s="12">
        <f t="shared" si="3"/>
      </c>
      <c r="B99" s="12" t="s">
        <v>111</v>
      </c>
      <c r="C99" s="12" t="s">
        <v>213</v>
      </c>
      <c r="D99" s="27" t="s">
        <v>33</v>
      </c>
      <c r="E99" s="28"/>
      <c r="F99" s="27"/>
      <c r="G99" s="27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</row>
    <row r="100" spans="1:60" ht="15">
      <c r="A100" s="12">
        <f t="shared" si="3"/>
      </c>
      <c r="B100" s="12" t="s">
        <v>112</v>
      </c>
      <c r="C100" s="12" t="s">
        <v>214</v>
      </c>
      <c r="D100" s="27" t="s">
        <v>33</v>
      </c>
      <c r="E100" s="28"/>
      <c r="F100" s="27"/>
      <c r="G100" s="27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</row>
    <row r="101" spans="1:60" ht="15">
      <c r="A101" s="12">
        <f t="shared" si="3"/>
      </c>
      <c r="B101" s="12" t="s">
        <v>113</v>
      </c>
      <c r="C101" s="12" t="s">
        <v>215</v>
      </c>
      <c r="D101" s="27" t="s">
        <v>33</v>
      </c>
      <c r="E101" s="28"/>
      <c r="F101" s="27"/>
      <c r="G101" s="27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</row>
    <row r="102" spans="1:60" ht="15">
      <c r="A102" s="12">
        <f t="shared" si="3"/>
      </c>
      <c r="B102" s="12" t="s">
        <v>114</v>
      </c>
      <c r="C102" s="12" t="s">
        <v>216</v>
      </c>
      <c r="D102" s="27" t="s">
        <v>33</v>
      </c>
      <c r="E102" s="28"/>
      <c r="F102" s="27"/>
      <c r="G102" s="27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</row>
    <row r="103" spans="1:60" ht="15">
      <c r="A103" s="12">
        <f t="shared" si="3"/>
      </c>
      <c r="B103" s="12" t="s">
        <v>320</v>
      </c>
      <c r="C103" s="12" t="s">
        <v>321</v>
      </c>
      <c r="D103" s="27" t="s">
        <v>33</v>
      </c>
      <c r="E103" s="28"/>
      <c r="F103" s="27"/>
      <c r="G103" s="27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</row>
    <row r="104" spans="1:60" ht="15">
      <c r="A104" s="12">
        <f t="shared" si="3"/>
      </c>
      <c r="B104" s="12" t="s">
        <v>175</v>
      </c>
      <c r="C104" s="12" t="s">
        <v>217</v>
      </c>
      <c r="D104" s="27" t="s">
        <v>33</v>
      </c>
      <c r="E104" s="28"/>
      <c r="F104" s="27"/>
      <c r="G104" s="27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</row>
    <row r="105" spans="1:60" ht="15">
      <c r="A105" s="12">
        <f t="shared" si="3"/>
      </c>
      <c r="B105" s="12" t="s">
        <v>115</v>
      </c>
      <c r="C105" s="12" t="s">
        <v>218</v>
      </c>
      <c r="D105" s="27" t="s">
        <v>33</v>
      </c>
      <c r="E105" s="28"/>
      <c r="F105" s="27"/>
      <c r="G105" s="27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40"/>
      <c r="AC105" s="40"/>
      <c r="AD105" s="40"/>
      <c r="AE105" s="40"/>
      <c r="AF105" s="40"/>
      <c r="AG105" s="40"/>
      <c r="AH105" s="30"/>
      <c r="AI105" s="40"/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</row>
    <row r="106" spans="1:60" ht="15">
      <c r="A106" s="12">
        <f t="shared" si="3"/>
      </c>
      <c r="B106" s="12" t="s">
        <v>116</v>
      </c>
      <c r="C106" s="12" t="s">
        <v>117</v>
      </c>
      <c r="D106" s="27" t="s">
        <v>33</v>
      </c>
      <c r="E106" s="28"/>
      <c r="F106" s="27"/>
      <c r="G106" s="27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40"/>
      <c r="AC106" s="40"/>
      <c r="AD106" s="30"/>
      <c r="AE106" s="40"/>
      <c r="AF106" s="40"/>
      <c r="AG106" s="40"/>
      <c r="AH106" s="40"/>
      <c r="AI106" s="40"/>
      <c r="AJ106" s="40"/>
      <c r="AK106" s="40"/>
      <c r="AL106" s="40"/>
      <c r="AM106" s="4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</row>
    <row r="107" spans="1:60" ht="15">
      <c r="A107" s="12">
        <f t="shared" si="3"/>
      </c>
      <c r="B107" s="12" t="s">
        <v>118</v>
      </c>
      <c r="C107" s="12" t="s">
        <v>119</v>
      </c>
      <c r="D107" s="27" t="s">
        <v>33</v>
      </c>
      <c r="E107" s="28"/>
      <c r="F107" s="27"/>
      <c r="G107" s="27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40"/>
      <c r="AC107" s="40"/>
      <c r="AD107" s="40"/>
      <c r="AE107" s="40"/>
      <c r="AF107" s="40"/>
      <c r="AG107" s="40"/>
      <c r="AH107" s="40"/>
      <c r="AI107" s="4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</row>
    <row r="108" spans="1:60" ht="15">
      <c r="A108" s="12">
        <f t="shared" si="3"/>
      </c>
      <c r="B108" s="12" t="s">
        <v>120</v>
      </c>
      <c r="C108" s="12" t="s">
        <v>301</v>
      </c>
      <c r="D108" s="27" t="s">
        <v>33</v>
      </c>
      <c r="E108" s="28"/>
      <c r="F108" s="27"/>
      <c r="G108" s="27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40"/>
      <c r="AC108" s="40"/>
      <c r="AD108" s="40"/>
      <c r="AE108" s="40"/>
      <c r="AF108" s="40"/>
      <c r="AG108" s="40"/>
      <c r="AH108" s="40"/>
      <c r="AI108" s="30"/>
      <c r="AJ108" s="30"/>
      <c r="AK108" s="30"/>
      <c r="AL108" s="40"/>
      <c r="AM108" s="40"/>
      <c r="AN108" s="4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</row>
    <row r="109" spans="1:60" ht="15">
      <c r="A109" s="12">
        <f t="shared" si="3"/>
      </c>
      <c r="B109" s="12" t="s">
        <v>122</v>
      </c>
      <c r="C109" s="12" t="s">
        <v>123</v>
      </c>
      <c r="D109" s="27" t="s">
        <v>33</v>
      </c>
      <c r="E109" s="28"/>
      <c r="F109" s="27"/>
      <c r="G109" s="27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40"/>
      <c r="AC109" s="30"/>
      <c r="AD109" s="40"/>
      <c r="AE109" s="30"/>
      <c r="AF109" s="40"/>
      <c r="AG109" s="30"/>
      <c r="AH109" s="40"/>
      <c r="AI109" s="40"/>
      <c r="AJ109" s="40"/>
      <c r="AK109" s="40"/>
      <c r="AL109" s="40"/>
      <c r="AM109" s="40"/>
      <c r="AN109" s="4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</row>
    <row r="110" spans="1:60" ht="15">
      <c r="A110" s="12">
        <f t="shared" si="3"/>
      </c>
      <c r="B110" s="12" t="s">
        <v>124</v>
      </c>
      <c r="C110" s="12" t="s">
        <v>125</v>
      </c>
      <c r="D110" s="27" t="s">
        <v>33</v>
      </c>
      <c r="E110" s="28"/>
      <c r="F110" s="27"/>
      <c r="G110" s="27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</row>
    <row r="111" spans="1:60" ht="15">
      <c r="A111" s="12">
        <f t="shared" si="3"/>
      </c>
      <c r="B111" s="12" t="s">
        <v>121</v>
      </c>
      <c r="C111" s="12" t="s">
        <v>302</v>
      </c>
      <c r="D111" s="27" t="s">
        <v>33</v>
      </c>
      <c r="E111" s="28"/>
      <c r="F111" s="27"/>
      <c r="G111" s="27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</row>
    <row r="112" spans="1:60" ht="15">
      <c r="A112" s="12">
        <f t="shared" si="3"/>
      </c>
      <c r="B112" s="12" t="s">
        <v>126</v>
      </c>
      <c r="C112" s="12" t="s">
        <v>127</v>
      </c>
      <c r="D112" s="27" t="s">
        <v>33</v>
      </c>
      <c r="E112" s="28"/>
      <c r="F112" s="27"/>
      <c r="G112" s="27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30"/>
      <c r="AP112" s="4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</row>
    <row r="113" spans="1:60" ht="15">
      <c r="A113" s="12">
        <f t="shared" si="3"/>
      </c>
      <c r="B113" s="12" t="s">
        <v>231</v>
      </c>
      <c r="C113" s="12" t="s">
        <v>232</v>
      </c>
      <c r="D113" s="27" t="s">
        <v>33</v>
      </c>
      <c r="E113" s="28"/>
      <c r="F113" s="27"/>
      <c r="G113" s="27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</row>
    <row r="114" spans="1:60" ht="15">
      <c r="A114" s="12">
        <f t="shared" si="3"/>
      </c>
      <c r="B114" s="12" t="s">
        <v>129</v>
      </c>
      <c r="C114" s="12" t="s">
        <v>130</v>
      </c>
      <c r="D114" s="27" t="s">
        <v>33</v>
      </c>
      <c r="E114" s="28"/>
      <c r="F114" s="27"/>
      <c r="G114" s="27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40"/>
      <c r="AC114" s="40"/>
      <c r="AD114" s="40"/>
      <c r="AE114" s="40"/>
      <c r="AF114" s="40"/>
      <c r="AG114" s="40"/>
      <c r="AH114" s="40"/>
      <c r="AI114" s="40"/>
      <c r="AJ114" s="30"/>
      <c r="AK114" s="30"/>
      <c r="AL114" s="30"/>
      <c r="AM114" s="30"/>
      <c r="AN114" s="30"/>
      <c r="AO114" s="30"/>
      <c r="AP114" s="30"/>
      <c r="AQ114" s="40"/>
      <c r="AR114" s="40"/>
      <c r="AS114" s="40"/>
      <c r="AT114" s="40"/>
      <c r="AU114" s="4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</row>
    <row r="115" spans="1:60" ht="15">
      <c r="A115" s="12">
        <f t="shared" si="3"/>
      </c>
      <c r="B115" s="12" t="s">
        <v>128</v>
      </c>
      <c r="C115" s="12" t="s">
        <v>290</v>
      </c>
      <c r="D115" s="27" t="s">
        <v>33</v>
      </c>
      <c r="E115" s="28"/>
      <c r="F115" s="27"/>
      <c r="G115" s="27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</row>
    <row r="116" spans="1:60" ht="15">
      <c r="A116" s="12">
        <f t="shared" si="3"/>
      </c>
      <c r="B116" s="12" t="s">
        <v>131</v>
      </c>
      <c r="C116" s="12" t="s">
        <v>286</v>
      </c>
      <c r="D116" s="27" t="s">
        <v>33</v>
      </c>
      <c r="E116" s="28"/>
      <c r="F116" s="27"/>
      <c r="G116" s="27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</row>
    <row r="117" spans="1:60" ht="15">
      <c r="A117" s="12">
        <f t="shared" si="3"/>
      </c>
      <c r="B117" s="12" t="s">
        <v>132</v>
      </c>
      <c r="C117" s="12" t="s">
        <v>219</v>
      </c>
      <c r="D117" s="27" t="s">
        <v>33</v>
      </c>
      <c r="E117" s="28"/>
      <c r="F117" s="27"/>
      <c r="G117" s="27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</row>
    <row r="118" spans="1:60" ht="15">
      <c r="A118" s="12">
        <f t="shared" si="3"/>
      </c>
      <c r="B118" s="12" t="s">
        <v>133</v>
      </c>
      <c r="C118" s="12" t="s">
        <v>134</v>
      </c>
      <c r="D118" s="27" t="s">
        <v>33</v>
      </c>
      <c r="E118" s="28"/>
      <c r="F118" s="27"/>
      <c r="G118" s="27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</row>
    <row r="119" spans="1:60" ht="15">
      <c r="A119" s="12">
        <f t="shared" si="3"/>
      </c>
      <c r="B119" s="12" t="s">
        <v>135</v>
      </c>
      <c r="C119" s="12" t="s">
        <v>287</v>
      </c>
      <c r="D119" s="27" t="s">
        <v>33</v>
      </c>
      <c r="E119" s="28"/>
      <c r="F119" s="27"/>
      <c r="G119" s="27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40"/>
      <c r="AC119" s="40"/>
      <c r="AD119" s="40"/>
      <c r="AE119" s="40"/>
      <c r="AF119" s="40"/>
      <c r="AG119" s="40"/>
      <c r="AH119" s="40"/>
      <c r="AI119" s="40"/>
      <c r="AJ119" s="30"/>
      <c r="AK119" s="40"/>
      <c r="AL119" s="30"/>
      <c r="AM119" s="40"/>
      <c r="AN119" s="40"/>
      <c r="AO119" s="40"/>
      <c r="AP119" s="4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</row>
    <row r="120" spans="1:60" ht="15">
      <c r="A120" s="12">
        <f t="shared" si="3"/>
      </c>
      <c r="B120" s="12" t="s">
        <v>136</v>
      </c>
      <c r="C120" s="12" t="s">
        <v>137</v>
      </c>
      <c r="D120" s="27" t="s">
        <v>33</v>
      </c>
      <c r="E120" s="28"/>
      <c r="F120" s="27"/>
      <c r="G120" s="27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</row>
    <row r="121" spans="1:60" ht="15">
      <c r="A121" s="12">
        <f t="shared" si="3"/>
      </c>
      <c r="B121" s="12" t="s">
        <v>138</v>
      </c>
      <c r="C121" s="12" t="s">
        <v>139</v>
      </c>
      <c r="D121" s="27" t="s">
        <v>33</v>
      </c>
      <c r="E121" s="28"/>
      <c r="F121" s="27"/>
      <c r="G121" s="27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40"/>
      <c r="BA121" s="40"/>
      <c r="BB121" s="40"/>
      <c r="BC121" s="40"/>
      <c r="BD121" s="40"/>
      <c r="BE121" s="40"/>
      <c r="BF121" s="30"/>
      <c r="BG121" s="30"/>
      <c r="BH121" s="30"/>
    </row>
    <row r="122" spans="1:60" ht="15">
      <c r="A122" s="12">
        <f t="shared" si="3"/>
      </c>
      <c r="B122" s="12" t="s">
        <v>140</v>
      </c>
      <c r="C122" s="12" t="s">
        <v>141</v>
      </c>
      <c r="D122" s="27" t="s">
        <v>33</v>
      </c>
      <c r="E122" s="28"/>
      <c r="F122" s="27"/>
      <c r="G122" s="27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40"/>
      <c r="BA122" s="40"/>
      <c r="BB122" s="40"/>
      <c r="BC122" s="40"/>
      <c r="BD122" s="40"/>
      <c r="BE122" s="40"/>
      <c r="BF122" s="30"/>
      <c r="BG122" s="30"/>
      <c r="BH122" s="30"/>
    </row>
    <row r="123" spans="1:60" ht="15">
      <c r="A123" s="12">
        <f t="shared" si="3"/>
      </c>
      <c r="B123" s="12" t="s">
        <v>142</v>
      </c>
      <c r="C123" s="12" t="s">
        <v>143</v>
      </c>
      <c r="D123" s="27" t="s">
        <v>33</v>
      </c>
      <c r="E123" s="28"/>
      <c r="F123" s="27"/>
      <c r="G123" s="27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</row>
    <row r="124" spans="1:60" ht="15">
      <c r="A124" s="12">
        <f t="shared" si="3"/>
      </c>
      <c r="B124" s="12" t="s">
        <v>144</v>
      </c>
      <c r="C124" s="12" t="s">
        <v>145</v>
      </c>
      <c r="D124" s="27" t="s">
        <v>33</v>
      </c>
      <c r="E124" s="28"/>
      <c r="F124" s="27"/>
      <c r="G124" s="27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0"/>
      <c r="AL124" s="40"/>
      <c r="AM124" s="30"/>
      <c r="AN124" s="30"/>
      <c r="AO124" s="30"/>
      <c r="AP124" s="4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</row>
    <row r="125" spans="1:60" ht="15">
      <c r="A125" s="12">
        <f t="shared" si="3"/>
      </c>
      <c r="B125" s="12" t="s">
        <v>146</v>
      </c>
      <c r="C125" s="12" t="s">
        <v>164</v>
      </c>
      <c r="D125" s="27" t="s">
        <v>33</v>
      </c>
      <c r="E125" s="28"/>
      <c r="F125" s="27"/>
      <c r="G125" s="27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</row>
    <row r="126" spans="1:60" ht="15">
      <c r="A126" s="12">
        <f t="shared" si="3"/>
      </c>
      <c r="B126" s="12" t="s">
        <v>147</v>
      </c>
      <c r="C126" s="12" t="s">
        <v>288</v>
      </c>
      <c r="D126" s="27" t="s">
        <v>33</v>
      </c>
      <c r="E126" s="28"/>
      <c r="F126" s="27"/>
      <c r="G126" s="27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40"/>
      <c r="AC126" s="40"/>
      <c r="AD126" s="40"/>
      <c r="AE126" s="40"/>
      <c r="AF126" s="40"/>
      <c r="AG126" s="40"/>
      <c r="AH126" s="40"/>
      <c r="AI126" s="4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</row>
    <row r="127" spans="1:60" ht="15">
      <c r="A127" s="12">
        <f t="shared" si="3"/>
      </c>
      <c r="B127" s="12" t="s">
        <v>322</v>
      </c>
      <c r="C127" s="12" t="s">
        <v>323</v>
      </c>
      <c r="D127" s="27" t="s">
        <v>33</v>
      </c>
      <c r="E127" s="28"/>
      <c r="F127" s="27"/>
      <c r="G127" s="27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</row>
    <row r="128" spans="1:60" ht="15">
      <c r="A128" s="12">
        <f t="shared" si="3"/>
      </c>
      <c r="B128" s="12" t="s">
        <v>324</v>
      </c>
      <c r="C128" s="12" t="s">
        <v>325</v>
      </c>
      <c r="D128" s="27" t="s">
        <v>33</v>
      </c>
      <c r="E128" s="28"/>
      <c r="F128" s="27"/>
      <c r="G128" s="27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</row>
    <row r="129" spans="1:60" ht="15">
      <c r="A129" s="12">
        <f t="shared" si="3"/>
      </c>
      <c r="B129" s="12" t="s">
        <v>148</v>
      </c>
      <c r="C129" s="12" t="s">
        <v>149</v>
      </c>
      <c r="D129" s="27" t="s">
        <v>33</v>
      </c>
      <c r="E129" s="28"/>
      <c r="F129" s="27"/>
      <c r="G129" s="27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0"/>
      <c r="AL129" s="40"/>
      <c r="AM129" s="4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</row>
    <row r="130" spans="1:60" ht="15">
      <c r="A130" s="12">
        <f t="shared" si="3"/>
      </c>
      <c r="B130" s="12" t="s">
        <v>167</v>
      </c>
      <c r="C130" s="12" t="s">
        <v>168</v>
      </c>
      <c r="D130" s="27" t="s">
        <v>33</v>
      </c>
      <c r="E130" s="28"/>
      <c r="F130" s="27"/>
      <c r="G130" s="27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</row>
    <row r="131" spans="1:60" ht="15">
      <c r="A131" s="12">
        <f t="shared" si="3"/>
      </c>
      <c r="B131" s="12" t="s">
        <v>169</v>
      </c>
      <c r="C131" s="12" t="s">
        <v>170</v>
      </c>
      <c r="D131" s="27" t="s">
        <v>33</v>
      </c>
      <c r="E131" s="28"/>
      <c r="F131" s="27"/>
      <c r="G131" s="27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</row>
    <row r="132" spans="1:60" ht="15">
      <c r="A132" s="12">
        <f t="shared" si="3"/>
      </c>
      <c r="B132" s="12" t="s">
        <v>150</v>
      </c>
      <c r="C132" s="12" t="s">
        <v>269</v>
      </c>
      <c r="D132" s="27" t="s">
        <v>33</v>
      </c>
      <c r="E132" s="28"/>
      <c r="F132" s="27"/>
      <c r="G132" s="27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</row>
    <row r="133" spans="1:60" ht="15">
      <c r="A133" s="12">
        <f t="shared" si="3"/>
      </c>
      <c r="B133" s="12" t="s">
        <v>151</v>
      </c>
      <c r="C133" s="12" t="s">
        <v>152</v>
      </c>
      <c r="D133" s="27" t="s">
        <v>33</v>
      </c>
      <c r="E133" s="28"/>
      <c r="F133" s="27"/>
      <c r="G133" s="27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40"/>
      <c r="AC133" s="40"/>
      <c r="AD133" s="40"/>
      <c r="AE133" s="40"/>
      <c r="AF133" s="40"/>
      <c r="AG133" s="30"/>
      <c r="AH133" s="40"/>
      <c r="AI133" s="30"/>
      <c r="AJ133" s="40"/>
      <c r="AK133" s="4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</row>
    <row r="134" spans="1:60" ht="15">
      <c r="A134" s="12">
        <f t="shared" si="3"/>
      </c>
      <c r="B134" s="12" t="s">
        <v>153</v>
      </c>
      <c r="C134" s="12" t="s">
        <v>154</v>
      </c>
      <c r="D134" s="27" t="s">
        <v>33</v>
      </c>
      <c r="E134" s="28"/>
      <c r="F134" s="27"/>
      <c r="G134" s="27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40"/>
      <c r="AC134" s="40"/>
      <c r="AD134" s="30"/>
      <c r="AE134" s="40"/>
      <c r="AF134" s="40"/>
      <c r="AG134" s="40"/>
      <c r="AH134" s="40"/>
      <c r="AI134" s="40"/>
      <c r="AJ134" s="4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</row>
    <row r="135" spans="1:60" ht="15">
      <c r="A135" s="12">
        <f t="shared" si="3"/>
      </c>
      <c r="B135" s="12" t="s">
        <v>155</v>
      </c>
      <c r="C135" s="12" t="s">
        <v>156</v>
      </c>
      <c r="D135" s="27" t="s">
        <v>33</v>
      </c>
      <c r="E135" s="28"/>
      <c r="F135" s="27"/>
      <c r="G135" s="27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</row>
    <row r="136" spans="1:60" ht="15">
      <c r="A136" s="12">
        <f t="shared" si="3"/>
      </c>
      <c r="B136" s="12" t="s">
        <v>157</v>
      </c>
      <c r="C136" s="12" t="s">
        <v>158</v>
      </c>
      <c r="D136" s="27" t="s">
        <v>33</v>
      </c>
      <c r="E136" s="28"/>
      <c r="F136" s="27"/>
      <c r="G136" s="27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</row>
    <row r="137" spans="1:60" ht="15">
      <c r="A137" s="12">
        <f t="shared" si="3"/>
      </c>
      <c r="B137" s="12" t="s">
        <v>159</v>
      </c>
      <c r="C137" s="12" t="s">
        <v>160</v>
      </c>
      <c r="D137" s="27" t="s">
        <v>33</v>
      </c>
      <c r="E137" s="28"/>
      <c r="F137" s="27"/>
      <c r="G137" s="27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</row>
    <row r="138" spans="1:60" ht="15">
      <c r="A138" s="12">
        <f t="shared" si="3"/>
      </c>
      <c r="B138" s="12" t="s">
        <v>161</v>
      </c>
      <c r="C138" s="12" t="s">
        <v>162</v>
      </c>
      <c r="D138" s="27" t="s">
        <v>33</v>
      </c>
      <c r="E138" s="28"/>
      <c r="F138" s="27"/>
      <c r="G138" s="27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</row>
    <row r="139" spans="1:60" ht="15">
      <c r="A139" s="12">
        <f t="shared" si="3"/>
      </c>
      <c r="B139" s="12" t="s">
        <v>329</v>
      </c>
      <c r="C139" s="12">
        <v>0</v>
      </c>
      <c r="D139" s="27">
        <v>0</v>
      </c>
      <c r="E139" s="28"/>
      <c r="F139" s="27"/>
      <c r="G139" s="27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