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<sst xmlns="http://schemas.openxmlformats.org/spreadsheetml/2006/main" count="397" uniqueCount="196">
  <si>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</si>
  <si>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</si>
  <si>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</si>
  <si>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</si>
  <si>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</si>
  <si>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</si>
  <si>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</si>
  <si>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</si>
  <si>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</si>
  <si>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</si>
  <si>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</si>
  <si>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</si>
  <si>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</si>
  <si>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</si>
  <si>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</si>
  <si>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</si>
  <si>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</si>
  <si>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</si>
  <si>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</si>
  <si>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</si>
  <si>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</si>
  <si>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</si>
  <si>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</si>
  <si>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</si>
  <si>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</si>
  <si>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</si>
  <si>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</si>
  <si>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</si>
  <si>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</si>
  <si>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 xml:space="preserve">Min. 25 trays per order
</t>
  </si>
  <si>
    <t>Please contact our office to check the possibility in the blocked weeks</t>
  </si>
  <si>
    <t>0841</t>
  </si>
  <si>
    <t>NED:</t>
  </si>
  <si>
    <t>sales@florensis.com</t>
  </si>
  <si>
    <t>DTS:</t>
  </si>
  <si>
    <t>info@florensis.de</t>
  </si>
  <si>
    <t>polska@florensis.com</t>
  </si>
  <si>
    <t>Tel. 0048-(0)22-6163263</t>
  </si>
  <si>
    <t>1801</t>
  </si>
  <si>
    <t>2881</t>
  </si>
  <si>
    <t>17585</t>
  </si>
  <si>
    <t>Hibiscus moscheutos Luna F1 Pink Swirl</t>
  </si>
  <si>
    <t>17583</t>
  </si>
  <si>
    <t>Hibiscus moscheutos Luna F1 Red</t>
  </si>
  <si>
    <t>17586</t>
  </si>
  <si>
    <t>Hibiscus moscheutos Luna F1 Rose</t>
  </si>
  <si>
    <t>17587</t>
  </si>
  <si>
    <t>Hibiscus moscheutos Luna F1 White</t>
  </si>
  <si>
    <t>33934</t>
  </si>
  <si>
    <t>Pentas lanceolata Lucky Star Lavender</t>
  </si>
  <si>
    <t>1802</t>
  </si>
  <si>
    <t>36641</t>
  </si>
  <si>
    <t>Pentas lanceolata Lucky Star Lipstick</t>
  </si>
  <si>
    <t>34510</t>
  </si>
  <si>
    <t>Pentas lanceolata Lucky Star Pink Deep</t>
  </si>
  <si>
    <t>34511</t>
  </si>
  <si>
    <t>Pentas lanceolata Lucky Star Red Dark</t>
  </si>
  <si>
    <t>33010</t>
  </si>
  <si>
    <t>Pentas lanceolata Lucky Star Violet</t>
  </si>
  <si>
    <t>33011</t>
  </si>
  <si>
    <t>Pentas lanceolata Lucky Star White</t>
  </si>
  <si>
    <t>11895</t>
  </si>
  <si>
    <t>Platycodon grandiflorus Astra F1 Blue</t>
  </si>
  <si>
    <t>1803</t>
  </si>
  <si>
    <t>11896</t>
  </si>
  <si>
    <t>Platycodon grandiflorus Astra F1 Rose</t>
  </si>
  <si>
    <t>11897</t>
  </si>
  <si>
    <t>Platycodon grandiflorus Astra F1 White</t>
  </si>
  <si>
    <t>33120</t>
  </si>
  <si>
    <t>19096</t>
  </si>
  <si>
    <t>Torenia fournieri Kauai Deep Blue</t>
  </si>
  <si>
    <t>19098</t>
  </si>
  <si>
    <t>Torenia fournieri Kauai Magenta</t>
  </si>
  <si>
    <t>19099</t>
  </si>
  <si>
    <t>Torenia fournieri Kauai Rose</t>
  </si>
  <si>
    <t>19100</t>
  </si>
  <si>
    <t>Torenia fournieri Kauai White</t>
  </si>
  <si>
    <t>N</t>
  </si>
  <si>
    <t>35511</t>
  </si>
  <si>
    <t>Platycodon grandiflorus Pop Star™ Blue</t>
  </si>
  <si>
    <t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</si>
  <si>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</si>
  <si>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</si>
  <si>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</si>
  <si>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</si>
  <si>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</si>
  <si>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</si>
  <si>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</si>
  <si>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</si>
  <si>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</si>
  <si>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</si>
  <si>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</si>
  <si>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</si>
  <si>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</si>
  <si>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</si>
  <si>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</si>
  <si>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</si>
  <si>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</si>
  <si>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</si>
  <si>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</si>
  <si>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</si>
  <si>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</si>
  <si>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37327</t>
  </si>
  <si>
    <t>37329</t>
  </si>
  <si>
    <t>Capsicum annuum Joker Red</t>
  </si>
  <si>
    <t>37330</t>
  </si>
  <si>
    <t>Capsicum annuum Salsa Dark Orange</t>
  </si>
  <si>
    <t>37333</t>
  </si>
  <si>
    <t>Capsicum annuum Salsa Red</t>
  </si>
  <si>
    <t>37336</t>
  </si>
  <si>
    <t>Capsicum annuum Samba Dark Orange</t>
  </si>
  <si>
    <t>37338</t>
  </si>
  <si>
    <t>Capsicum annuum Samba Red</t>
  </si>
  <si>
    <t>37339</t>
  </si>
  <si>
    <t>Capsicum annuum Samba Yellow</t>
  </si>
  <si>
    <t>37324</t>
  </si>
  <si>
    <t>Solanum pseudocapsicum Jupiter</t>
  </si>
  <si>
    <t>37345</t>
  </si>
  <si>
    <t>Solanum pseudocapsicum Thurino</t>
  </si>
  <si>
    <t>37346</t>
  </si>
  <si>
    <t>Solanum pseudocapsicum Thurino Light</t>
  </si>
  <si>
    <t>35549</t>
  </si>
  <si>
    <t>16032</t>
  </si>
  <si>
    <t>Helianthus annuus Sunsation® F1 Yellow</t>
  </si>
  <si>
    <t>19808</t>
  </si>
  <si>
    <t>Torenia fournieri Kauai Mix</t>
  </si>
  <si>
    <t>Capsicum annuum Joker Original</t>
  </si>
  <si>
    <t>Platycodon grandiflorus Astra F1 MixMasters® White &amp; Blue</t>
  </si>
  <si>
    <t>42083</t>
  </si>
  <si>
    <t>37359</t>
  </si>
  <si>
    <t>37360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</si>
  <si>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</si>
  <si>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</si>
  <si>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</si>
  <si>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</si>
  <si>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</si>
  <si>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</si>
  <si>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</si>
  <si>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</si>
  <si>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</si>
  <si>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</si>
  <si>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</si>
  <si>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</si>
  <si>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</si>
  <si>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</si>
  <si>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</si>
  <si>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</si>
  <si>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</si>
  <si>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</si>
  <si>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</si>
  <si>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</si>
  <si>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</si>
  <si>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</si>
  <si>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</si>
  <si>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</si>
  <si>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</si>
  <si>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</si>
  <si>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</si>
  <si>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</si>
  <si>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</si>
  <si>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</si>
  <si>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</si>
  <si>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Helianthus annuus Sunray Yellow</t>
  </si>
  <si>
    <t>37331</t>
  </si>
  <si>
    <t>Capsicum annuum Salsa Purple</t>
  </si>
  <si>
    <t>Contact</t>
  </si>
  <si>
    <t>www.florensis.com</t>
  </si>
  <si>
    <t>'24</t>
  </si>
  <si>
    <t>37340</t>
  </si>
  <si>
    <t>Capsicum annuum Santos Orange</t>
  </si>
  <si>
    <t>0843</t>
  </si>
  <si>
    <t>42302</t>
  </si>
  <si>
    <t>Capsicum annuum Santos Yellow</t>
  </si>
  <si>
    <t>42214</t>
  </si>
  <si>
    <t>Capsicum annuum Santos Red</t>
  </si>
  <si>
    <t>43196</t>
  </si>
  <si>
    <t>Capsicum annuum Torero Dark Orange</t>
  </si>
  <si>
    <t>43195</t>
  </si>
  <si>
    <t>Capsicum annuum Torero Multicolour Orange</t>
  </si>
  <si>
    <t>37325</t>
  </si>
  <si>
    <t>Capsicum annuum Torero Multicolour Red</t>
  </si>
  <si>
    <t>43193</t>
  </si>
  <si>
    <t>Capsicum annuum Torero Purple</t>
  </si>
  <si>
    <t>43194</t>
  </si>
  <si>
    <t>Capsicum annuum Torero Red</t>
  </si>
  <si>
    <t>43197</t>
  </si>
  <si>
    <t>Capsicum annuum Torero Yellow</t>
  </si>
  <si>
    <t>42458</t>
  </si>
  <si>
    <t>Helianthus annuus Sunsation® F1 Compact Yellow</t>
  </si>
  <si>
    <t>ORDER FORM Pot Plants from Seed 2024</t>
  </si>
  <si>
    <t>Capsicum annuum Salsa Yellow</t>
  </si>
  <si>
    <t>Platycodon grandiflorus Pop Star™ Pink</t>
  </si>
  <si>
    <t>Platycodon grandiflorus Pop Star™ White</t>
  </si>
  <si>
    <t>53</t>
  </si>
  <si>
    <t>99999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</si>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</sst>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52" fillId="0" borderId="0" xfId="53" applyFont="1" applyBorder="1" applyAlignment="1" applyProtection="1">
      <alignment vertical="center"/>
      <protection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51" fillId="0" borderId="0" xfId="0" applyFont="1" applyAlignment="1">
      <alignment horizontal="left"/>
    </xf>
    <xf numFmtId="0" fontId="52" fillId="0" borderId="0" xfId="53" applyFont="1" applyBorder="1" applyAlignment="1" applyProtection="1">
      <alignment horizontal="left" vertical="center"/>
      <protection/>
    </xf>
    <xf numFmtId="0" fontId="52" fillId="0" borderId="0" xfId="53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7" t="s">
        <v>165</v>
      </c>
      <c r="AT1" s="37"/>
      <c r="AU1" s="37"/>
      <c r="AV1" s="38" t="s">
        <v>166</v>
      </c>
      <c r="AX1" s="39"/>
      <c r="AY1" s="39"/>
      <c r="AZ1" s="39"/>
      <c r="BA1" s="39"/>
    </row>
    <row r="2" spans="1:53" ht="9.75" customHeight="1">
      <c r="A2" s="92" t="s">
        <v>189</v>
      </c>
      <c r="B2" s="92"/>
      <c r="C2" s="92"/>
      <c r="D2" s="92"/>
      <c r="E2" s="92"/>
      <c r="F2" s="2"/>
      <c r="G2" s="2"/>
      <c r="AS2" s="17" t="s">
        <v>32</v>
      </c>
      <c r="AT2" s="18"/>
      <c r="AU2" s="24" t="s">
        <v>33</v>
      </c>
      <c r="AV2" s="23"/>
      <c r="AW2" s="23"/>
      <c r="AX2" s="23"/>
      <c r="AY2" s="23"/>
      <c r="AZ2" s="23"/>
      <c r="BA2" s="19"/>
    </row>
    <row r="3" spans="1:53" ht="9.75" customHeight="1">
      <c r="A3" s="3" t="s">
        <v>0</v>
      </c>
      <c r="B3" s="3"/>
      <c r="C3" s="3" t="s">
        <v>1</v>
      </c>
      <c r="H3" s="45" t="s">
        <v>2</v>
      </c>
      <c r="I3" s="45"/>
      <c r="J3" s="45"/>
      <c r="K3" s="45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4" t="s">
        <v>10</v>
      </c>
      <c r="AT3" s="45"/>
      <c r="AU3" s="45"/>
      <c r="AV3" s="45"/>
      <c r="AW3" s="45"/>
      <c r="AX3" s="45"/>
      <c r="AY3" s="45"/>
      <c r="AZ3" s="45"/>
      <c r="BA3" s="46"/>
    </row>
    <row r="4" spans="1:53" ht="9.75" customHeight="1">
      <c r="A4" s="91"/>
      <c r="B4" s="91"/>
      <c r="C4" s="73"/>
      <c r="D4" s="74"/>
      <c r="E4" s="75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AA4" s="85"/>
      <c r="AB4" s="86"/>
      <c r="AC4" s="86"/>
      <c r="AD4" s="86"/>
      <c r="AE4" s="86"/>
      <c r="AF4" s="86"/>
      <c r="AG4" s="86"/>
      <c r="AH4" s="87"/>
      <c r="AI4" s="3"/>
      <c r="AJ4" s="85"/>
      <c r="AK4" s="86"/>
      <c r="AL4" s="86"/>
      <c r="AM4" s="86"/>
      <c r="AN4" s="86"/>
      <c r="AO4" s="86"/>
      <c r="AP4" s="86"/>
      <c r="AQ4" s="87"/>
      <c r="AS4" s="20"/>
      <c r="AT4" s="42"/>
      <c r="AU4" s="38"/>
      <c r="AV4" s="30"/>
      <c r="AW4" s="30"/>
      <c r="AX4" s="30"/>
      <c r="AY4" s="30"/>
      <c r="AZ4" s="30"/>
      <c r="BA4" s="21"/>
    </row>
    <row r="5" spans="1:56" ht="9.75" customHeight="1">
      <c r="A5" s="91"/>
      <c r="B5" s="91"/>
      <c r="C5" s="76"/>
      <c r="D5" s="77"/>
      <c r="E5" s="78"/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AA5" s="88"/>
      <c r="AB5" s="89"/>
      <c r="AC5" s="89"/>
      <c r="AD5" s="89"/>
      <c r="AE5" s="89"/>
      <c r="AF5" s="89"/>
      <c r="AG5" s="89"/>
      <c r="AH5" s="90"/>
      <c r="AI5" s="3"/>
      <c r="AJ5" s="88"/>
      <c r="AK5" s="89"/>
      <c r="AL5" s="89"/>
      <c r="AM5" s="89"/>
      <c r="AN5" s="89"/>
      <c r="AO5" s="89"/>
      <c r="AP5" s="89"/>
      <c r="AQ5" s="90"/>
      <c r="AS5" s="20" t="s">
        <v>34</v>
      </c>
      <c r="AT5" s="42"/>
      <c r="AU5" s="30" t="s">
        <v>35</v>
      </c>
      <c r="AV5" s="30"/>
      <c r="AW5" s="30"/>
      <c r="AX5" s="30"/>
      <c r="AY5" s="30"/>
      <c r="AZ5" s="30"/>
      <c r="BA5" s="21"/>
      <c r="BC5" s="15"/>
      <c r="BD5" s="1" t="s">
        <v>5</v>
      </c>
    </row>
    <row r="6" spans="1:56" ht="9.75" customHeight="1">
      <c r="A6" s="45" t="s">
        <v>6</v>
      </c>
      <c r="B6" s="45"/>
      <c r="C6" s="45"/>
      <c r="H6" s="45" t="s">
        <v>7</v>
      </c>
      <c r="I6" s="45"/>
      <c r="J6" s="45"/>
      <c r="K6" s="45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4" t="s">
        <v>18</v>
      </c>
      <c r="AT6" s="45"/>
      <c r="AU6" s="45"/>
      <c r="AV6" s="45"/>
      <c r="AW6" s="45"/>
      <c r="AX6" s="45"/>
      <c r="AY6" s="45"/>
      <c r="AZ6" s="45"/>
      <c r="BA6" s="46"/>
      <c r="BC6" s="4"/>
      <c r="BD6" s="1" t="s">
        <v>11</v>
      </c>
    </row>
    <row r="7" spans="1:56" ht="9.75" customHeight="1">
      <c r="A7" s="73"/>
      <c r="B7" s="74"/>
      <c r="C7" s="74"/>
      <c r="D7" s="74"/>
      <c r="E7" s="75"/>
      <c r="H7" s="7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AA7" s="85"/>
      <c r="AB7" s="86"/>
      <c r="AC7" s="86"/>
      <c r="AD7" s="86"/>
      <c r="AE7" s="86"/>
      <c r="AF7" s="86"/>
      <c r="AG7" s="86"/>
      <c r="AH7" s="87"/>
      <c r="AI7" s="3"/>
      <c r="AJ7" s="85"/>
      <c r="AK7" s="86"/>
      <c r="AL7" s="86"/>
      <c r="AM7" s="86"/>
      <c r="AN7" s="86"/>
      <c r="AO7" s="86"/>
      <c r="AP7" s="86"/>
      <c r="AQ7" s="87"/>
      <c r="AS7" s="28"/>
      <c r="BA7" s="22"/>
      <c r="BC7" s="5"/>
      <c r="BD7" s="1" t="s">
        <v>28</v>
      </c>
    </row>
    <row r="8" spans="1:56" ht="9.75" customHeight="1">
      <c r="A8" s="76"/>
      <c r="B8" s="77"/>
      <c r="C8" s="77"/>
      <c r="D8" s="77"/>
      <c r="E8" s="78"/>
      <c r="H8" s="8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  <c r="AA8" s="88"/>
      <c r="AB8" s="89"/>
      <c r="AC8" s="89"/>
      <c r="AD8" s="89"/>
      <c r="AE8" s="89"/>
      <c r="AF8" s="89"/>
      <c r="AG8" s="89"/>
      <c r="AH8" s="90"/>
      <c r="AI8" s="3"/>
      <c r="AJ8" s="88"/>
      <c r="AK8" s="89"/>
      <c r="AL8" s="89"/>
      <c r="AM8" s="89"/>
      <c r="AN8" s="89"/>
      <c r="AO8" s="89"/>
      <c r="AP8" s="89"/>
      <c r="AQ8" s="90"/>
      <c r="AS8" s="28" t="s">
        <v>195</v>
      </c>
      <c r="AT8" s="30"/>
      <c r="AU8" s="30" t="s">
        <v>36</v>
      </c>
      <c r="BA8" s="22"/>
      <c r="BC8" s="32"/>
      <c r="BD8" s="32"/>
    </row>
    <row r="9" spans="1:56" ht="9.75" customHeight="1">
      <c r="A9" s="45" t="s">
        <v>12</v>
      </c>
      <c r="B9" s="45"/>
      <c r="C9" s="45" t="s">
        <v>13</v>
      </c>
      <c r="H9" s="45" t="s">
        <v>14</v>
      </c>
      <c r="I9" s="45"/>
      <c r="M9" s="45" t="s">
        <v>15</v>
      </c>
      <c r="N9" s="45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5" t="s">
        <v>37</v>
      </c>
      <c r="AT9" s="26"/>
      <c r="AU9" s="29"/>
      <c r="AV9" s="26"/>
      <c r="AW9" s="26"/>
      <c r="AX9" s="26"/>
      <c r="AY9" s="26"/>
      <c r="AZ9" s="26"/>
      <c r="BA9" s="27"/>
      <c r="BC9" s="32"/>
      <c r="BD9" s="32"/>
    </row>
    <row r="10" spans="1:56" ht="9.75" customHeight="1">
      <c r="A10" s="91"/>
      <c r="B10" s="91"/>
      <c r="C10" s="73"/>
      <c r="D10" s="74"/>
      <c r="E10" s="75"/>
      <c r="H10" s="79"/>
      <c r="I10" s="80"/>
      <c r="J10" s="80"/>
      <c r="K10" s="80"/>
      <c r="L10" s="81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S10" s="42"/>
      <c r="AU10" s="30"/>
      <c r="AV10" s="30"/>
      <c r="AW10" s="30"/>
      <c r="AX10" s="30"/>
      <c r="AY10" s="30"/>
      <c r="AZ10" s="30"/>
      <c r="BA10" s="43"/>
      <c r="BC10" s="32"/>
      <c r="BD10" s="32"/>
    </row>
    <row r="11" spans="1:56" ht="9.75" customHeight="1">
      <c r="A11" s="91"/>
      <c r="B11" s="91"/>
      <c r="C11" s="76"/>
      <c r="D11" s="77"/>
      <c r="E11" s="78"/>
      <c r="H11" s="82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BC11" s="33"/>
      <c r="BD11" s="33"/>
    </row>
    <row r="12" spans="1:60" ht="9.75" customHeight="1">
      <c r="A12" s="45" t="s">
        <v>17</v>
      </c>
      <c r="B12" s="45"/>
      <c r="C12" s="45"/>
      <c r="BC12" s="33"/>
      <c r="BD12" s="33"/>
      <c r="BE12" s="34"/>
      <c r="BF12" s="59"/>
      <c r="BG12" s="59"/>
      <c r="BH12" s="59"/>
    </row>
    <row r="13" spans="1:5" ht="9.75" customHeight="1">
      <c r="A13" s="60" t="s">
        <v>29</v>
      </c>
      <c r="B13" s="61"/>
      <c r="C13" s="61"/>
      <c r="D13" s="61"/>
      <c r="E13" s="62"/>
    </row>
    <row r="14" spans="1:60" ht="9.75" customHeight="1">
      <c r="A14" s="63" t="s">
        <v>30</v>
      </c>
      <c r="B14" s="64"/>
      <c r="C14" s="64"/>
      <c r="D14" s="64"/>
      <c r="E14" s="65"/>
      <c r="F14" s="66" t="s">
        <v>19</v>
      </c>
      <c r="G14" s="67"/>
      <c r="H14" s="35" t="str">
        <f>H18</f>
        <v>01</v>
      </c>
      <c r="I14" s="35" t="str">
        <f aca="true" t="shared" si="0" ref="I14:BH14">I18</f>
        <v>02</v>
      </c>
      <c r="J14" s="35" t="str">
        <f t="shared" si="0"/>
        <v>03</v>
      </c>
      <c r="K14" s="35" t="str">
        <f t="shared" si="0"/>
        <v>04</v>
      </c>
      <c r="L14" s="35" t="str">
        <f t="shared" si="0"/>
        <v>05</v>
      </c>
      <c r="M14" s="35" t="str">
        <f t="shared" si="0"/>
        <v>06</v>
      </c>
      <c r="N14" s="35" t="str">
        <f t="shared" si="0"/>
        <v>07</v>
      </c>
      <c r="O14" s="35" t="str">
        <f t="shared" si="0"/>
        <v>08</v>
      </c>
      <c r="P14" s="35" t="str">
        <f t="shared" si="0"/>
        <v>09</v>
      </c>
      <c r="Q14" s="35" t="str">
        <f t="shared" si="0"/>
        <v>10</v>
      </c>
      <c r="R14" s="35" t="str">
        <f t="shared" si="0"/>
        <v>11</v>
      </c>
      <c r="S14" s="35" t="str">
        <f t="shared" si="0"/>
        <v>12</v>
      </c>
      <c r="T14" s="35" t="str">
        <f t="shared" si="0"/>
        <v>13</v>
      </c>
      <c r="U14" s="35" t="str">
        <f t="shared" si="0"/>
        <v>14</v>
      </c>
      <c r="V14" s="35" t="str">
        <f t="shared" si="0"/>
        <v>15</v>
      </c>
      <c r="W14" s="35" t="str">
        <f t="shared" si="0"/>
        <v>16</v>
      </c>
      <c r="X14" s="35" t="str">
        <f t="shared" si="0"/>
        <v>17</v>
      </c>
      <c r="Y14" s="35" t="str">
        <f t="shared" si="0"/>
        <v>18</v>
      </c>
      <c r="Z14" s="35" t="str">
        <f t="shared" si="0"/>
        <v>19</v>
      </c>
      <c r="AA14" s="35" t="str">
        <f t="shared" si="0"/>
        <v>20</v>
      </c>
      <c r="AB14" s="35" t="str">
        <f t="shared" si="0"/>
        <v>21</v>
      </c>
      <c r="AC14" s="35" t="str">
        <f t="shared" si="0"/>
        <v>22</v>
      </c>
      <c r="AD14" s="35" t="str">
        <f t="shared" si="0"/>
        <v>23</v>
      </c>
      <c r="AE14" s="35" t="str">
        <f t="shared" si="0"/>
        <v>24</v>
      </c>
      <c r="AF14" s="35" t="str">
        <f t="shared" si="0"/>
        <v>25</v>
      </c>
      <c r="AG14" s="35" t="str">
        <f t="shared" si="0"/>
        <v>26</v>
      </c>
      <c r="AH14" s="35" t="str">
        <f t="shared" si="0"/>
        <v>27</v>
      </c>
      <c r="AI14" s="35" t="str">
        <f t="shared" si="0"/>
        <v>28</v>
      </c>
      <c r="AJ14" s="35" t="str">
        <f t="shared" si="0"/>
        <v>29</v>
      </c>
      <c r="AK14" s="35" t="str">
        <f t="shared" si="0"/>
        <v>30</v>
      </c>
      <c r="AL14" s="35" t="str">
        <f t="shared" si="0"/>
        <v>31</v>
      </c>
      <c r="AM14" s="35" t="str">
        <f t="shared" si="0"/>
        <v>32</v>
      </c>
      <c r="AN14" s="35" t="str">
        <f t="shared" si="0"/>
        <v>33</v>
      </c>
      <c r="AO14" s="35" t="str">
        <f t="shared" si="0"/>
        <v>34</v>
      </c>
      <c r="AP14" s="35" t="str">
        <f t="shared" si="0"/>
        <v>35</v>
      </c>
      <c r="AQ14" s="35" t="str">
        <f t="shared" si="0"/>
        <v>36</v>
      </c>
      <c r="AR14" s="35" t="str">
        <f t="shared" si="0"/>
        <v>37</v>
      </c>
      <c r="AS14" s="35" t="str">
        <f t="shared" si="0"/>
        <v>38</v>
      </c>
      <c r="AT14" s="35" t="str">
        <f t="shared" si="0"/>
        <v>39</v>
      </c>
      <c r="AU14" s="35" t="str">
        <f t="shared" si="0"/>
        <v>40</v>
      </c>
      <c r="AV14" s="35" t="str">
        <f t="shared" si="0"/>
        <v>41</v>
      </c>
      <c r="AW14" s="35" t="str">
        <f t="shared" si="0"/>
        <v>42</v>
      </c>
      <c r="AX14" s="35" t="str">
        <f t="shared" si="0"/>
        <v>43</v>
      </c>
      <c r="AY14" s="35" t="str">
        <f t="shared" si="0"/>
        <v>44</v>
      </c>
      <c r="AZ14" s="35" t="str">
        <f t="shared" si="0"/>
        <v>45</v>
      </c>
      <c r="BA14" s="35" t="str">
        <f t="shared" si="0"/>
        <v>46</v>
      </c>
      <c r="BB14" s="35" t="str">
        <f t="shared" si="0"/>
        <v>47</v>
      </c>
      <c r="BC14" s="35" t="str">
        <f t="shared" si="0"/>
        <v>48</v>
      </c>
      <c r="BD14" s="35" t="str">
        <f t="shared" si="0"/>
        <v>49</v>
      </c>
      <c r="BE14" s="35" t="str">
        <f t="shared" si="0"/>
        <v>50</v>
      </c>
      <c r="BF14" s="35" t="str">
        <f t="shared" si="0"/>
        <v>51</v>
      </c>
      <c r="BG14" s="35" t="str">
        <f t="shared" si="0"/>
        <v>52</v>
      </c>
      <c r="BH14" s="35" t="str">
        <f t="shared" si="0"/>
        <v>53</v>
      </c>
    </row>
    <row r="15" spans="1:60" ht="9.75" customHeight="1">
      <c r="A15" s="68"/>
      <c r="B15" s="69"/>
      <c r="C15" s="69"/>
      <c r="D15" s="69"/>
      <c r="E15" s="70"/>
      <c r="F15" s="71">
        <f>SUM(H15:BH15)</f>
        <v>0</v>
      </c>
      <c r="G15" s="72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1"/>
      <c r="B16" s="52"/>
      <c r="C16" s="52"/>
      <c r="D16" s="52"/>
      <c r="E16" s="53"/>
    </row>
    <row r="17" spans="1:60" ht="11.25" customHeight="1">
      <c r="A17" s="7"/>
      <c r="B17" s="34" t="s">
        <v>27</v>
      </c>
      <c r="C17" s="54">
        <v>45419.27580833333</v>
      </c>
      <c r="D17" s="54"/>
      <c r="E17" s="54"/>
      <c r="F17" s="36"/>
      <c r="G17" s="36"/>
      <c r="H17" s="8" t="s">
        <v>167</v>
      </c>
      <c r="I17" s="9" t="s">
        <v>80</v>
      </c>
      <c r="J17" s="9" t="s">
        <v>80</v>
      </c>
      <c r="K17" s="9" t="s">
        <v>80</v>
      </c>
      <c r="L17" s="9" t="s">
        <v>80</v>
      </c>
      <c r="M17" s="9" t="s">
        <v>80</v>
      </c>
      <c r="N17" s="9" t="s">
        <v>80</v>
      </c>
      <c r="O17" s="9" t="s">
        <v>80</v>
      </c>
      <c r="P17" s="9" t="s">
        <v>80</v>
      </c>
      <c r="Q17" s="9" t="s">
        <v>80</v>
      </c>
      <c r="R17" s="9" t="s">
        <v>80</v>
      </c>
      <c r="S17" s="9" t="s">
        <v>80</v>
      </c>
      <c r="T17" s="9" t="s">
        <v>80</v>
      </c>
      <c r="U17" s="9" t="s">
        <v>80</v>
      </c>
      <c r="V17" s="9" t="s">
        <v>80</v>
      </c>
      <c r="W17" s="9" t="s">
        <v>80</v>
      </c>
      <c r="X17" s="9" t="s">
        <v>80</v>
      </c>
      <c r="Y17" s="9" t="s">
        <v>80</v>
      </c>
      <c r="Z17" s="9" t="s">
        <v>80</v>
      </c>
      <c r="AA17" s="9" t="s">
        <v>80</v>
      </c>
      <c r="AB17" s="9" t="s">
        <v>80</v>
      </c>
      <c r="AC17" s="9" t="s">
        <v>80</v>
      </c>
      <c r="AD17" s="9" t="s">
        <v>80</v>
      </c>
      <c r="AE17" s="9" t="s">
        <v>80</v>
      </c>
      <c r="AF17" s="9" t="s">
        <v>80</v>
      </c>
      <c r="AG17" s="9" t="s">
        <v>80</v>
      </c>
      <c r="AH17" s="9" t="s">
        <v>80</v>
      </c>
      <c r="AI17" s="9" t="s">
        <v>80</v>
      </c>
      <c r="AJ17" s="9" t="s">
        <v>80</v>
      </c>
      <c r="AK17" s="9" t="s">
        <v>80</v>
      </c>
      <c r="AL17" s="9" t="s">
        <v>80</v>
      </c>
      <c r="AM17" s="9" t="s">
        <v>80</v>
      </c>
      <c r="AN17" s="9" t="s">
        <v>80</v>
      </c>
      <c r="AO17" s="9" t="s">
        <v>80</v>
      </c>
      <c r="AP17" s="9" t="s">
        <v>80</v>
      </c>
      <c r="AQ17" s="9" t="s">
        <v>80</v>
      </c>
      <c r="AR17" s="9" t="s">
        <v>80</v>
      </c>
      <c r="AS17" s="9" t="s">
        <v>80</v>
      </c>
      <c r="AT17" s="9" t="s">
        <v>80</v>
      </c>
      <c r="AU17" s="9" t="s">
        <v>80</v>
      </c>
      <c r="AV17" s="9" t="s">
        <v>80</v>
      </c>
      <c r="AW17" s="9" t="s">
        <v>80</v>
      </c>
      <c r="AX17" s="9" t="s">
        <v>80</v>
      </c>
      <c r="AY17" s="9" t="s">
        <v>80</v>
      </c>
      <c r="AZ17" s="9" t="s">
        <v>80</v>
      </c>
      <c r="BA17" s="9" t="s">
        <v>80</v>
      </c>
      <c r="BB17" s="9" t="s">
        <v>80</v>
      </c>
      <c r="BC17" s="9" t="s">
        <v>80</v>
      </c>
      <c r="BD17" s="9" t="s">
        <v>80</v>
      </c>
      <c r="BE17" s="9" t="s">
        <v>80</v>
      </c>
      <c r="BF17" s="9" t="s">
        <v>80</v>
      </c>
      <c r="BG17" s="9" t="s">
        <v>80</v>
      </c>
      <c r="BH17" s="10" t="s">
        <v>80</v>
      </c>
    </row>
    <row r="18" spans="1:60" ht="11.25" customHeight="1">
      <c r="A18" s="49" t="s">
        <v>20</v>
      </c>
      <c r="B18" s="49" t="s">
        <v>21</v>
      </c>
      <c r="C18" s="55" t="s">
        <v>22</v>
      </c>
      <c r="D18" s="57" t="s">
        <v>23</v>
      </c>
      <c r="E18" s="49" t="s">
        <v>24</v>
      </c>
      <c r="F18" s="49" t="s">
        <v>25</v>
      </c>
      <c r="G18" s="49" t="s">
        <v>26</v>
      </c>
      <c r="H18" s="47" t="s">
        <v>81</v>
      </c>
      <c r="I18" s="47" t="s">
        <v>82</v>
      </c>
      <c r="J18" s="47" t="s">
        <v>83</v>
      </c>
      <c r="K18" s="47" t="s">
        <v>84</v>
      </c>
      <c r="L18" s="47" t="s">
        <v>85</v>
      </c>
      <c r="M18" s="47" t="s">
        <v>86</v>
      </c>
      <c r="N18" s="47" t="s">
        <v>87</v>
      </c>
      <c r="O18" s="47" t="s">
        <v>88</v>
      </c>
      <c r="P18" s="47" t="s">
        <v>89</v>
      </c>
      <c r="Q18" s="47" t="s">
        <v>90</v>
      </c>
      <c r="R18" s="47" t="s">
        <v>91</v>
      </c>
      <c r="S18" s="47" t="s">
        <v>92</v>
      </c>
      <c r="T18" s="47" t="s">
        <v>93</v>
      </c>
      <c r="U18" s="47" t="s">
        <v>94</v>
      </c>
      <c r="V18" s="47" t="s">
        <v>95</v>
      </c>
      <c r="W18" s="47" t="s">
        <v>96</v>
      </c>
      <c r="X18" s="47" t="s">
        <v>97</v>
      </c>
      <c r="Y18" s="47" t="s">
        <v>98</v>
      </c>
      <c r="Z18" s="47" t="s">
        <v>99</v>
      </c>
      <c r="AA18" s="47" t="s">
        <v>100</v>
      </c>
      <c r="AB18" s="47" t="s">
        <v>101</v>
      </c>
      <c r="AC18" s="47" t="s">
        <v>131</v>
      </c>
      <c r="AD18" s="47" t="s">
        <v>132</v>
      </c>
      <c r="AE18" s="47" t="s">
        <v>133</v>
      </c>
      <c r="AF18" s="47" t="s">
        <v>134</v>
      </c>
      <c r="AG18" s="47" t="s">
        <v>135</v>
      </c>
      <c r="AH18" s="47" t="s">
        <v>136</v>
      </c>
      <c r="AI18" s="47" t="s">
        <v>137</v>
      </c>
      <c r="AJ18" s="47" t="s">
        <v>138</v>
      </c>
      <c r="AK18" s="47" t="s">
        <v>139</v>
      </c>
      <c r="AL18" s="47" t="s">
        <v>140</v>
      </c>
      <c r="AM18" s="47" t="s">
        <v>141</v>
      </c>
      <c r="AN18" s="47" t="s">
        <v>142</v>
      </c>
      <c r="AO18" s="47" t="s">
        <v>143</v>
      </c>
      <c r="AP18" s="47" t="s">
        <v>144</v>
      </c>
      <c r="AQ18" s="47" t="s">
        <v>145</v>
      </c>
      <c r="AR18" s="47" t="s">
        <v>146</v>
      </c>
      <c r="AS18" s="47" t="s">
        <v>147</v>
      </c>
      <c r="AT18" s="47" t="s">
        <v>148</v>
      </c>
      <c r="AU18" s="47" t="s">
        <v>149</v>
      </c>
      <c r="AV18" s="47" t="s">
        <v>150</v>
      </c>
      <c r="AW18" s="47" t="s">
        <v>151</v>
      </c>
      <c r="AX18" s="47" t="s">
        <v>152</v>
      </c>
      <c r="AY18" s="47" t="s">
        <v>153</v>
      </c>
      <c r="AZ18" s="47" t="s">
        <v>154</v>
      </c>
      <c r="BA18" s="47" t="s">
        <v>155</v>
      </c>
      <c r="BB18" s="47" t="s">
        <v>156</v>
      </c>
      <c r="BC18" s="47" t="s">
        <v>157</v>
      </c>
      <c r="BD18" s="47" t="s">
        <v>158</v>
      </c>
      <c r="BE18" s="47" t="s">
        <v>159</v>
      </c>
      <c r="BF18" s="47" t="s">
        <v>160</v>
      </c>
      <c r="BG18" s="47" t="s">
        <v>161</v>
      </c>
      <c r="BH18" s="47" t="s">
        <v>193</v>
      </c>
    </row>
    <row r="19" spans="1:60" ht="11.25" customHeight="1">
      <c r="A19" s="50"/>
      <c r="B19" s="50"/>
      <c r="C19" s="56"/>
      <c r="D19" s="58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1.25" customHeight="1">
      <c r="A20" s="11"/>
      <c r="B20" s="11"/>
      <c r="C20" s="11"/>
      <c r="D20" s="1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83">IF(SUM(H21:BH21)&lt;&gt;0,"Select","")</f>
      </c>
      <c r="B21" s="12" t="s">
        <v>168</v>
      </c>
      <c r="C21" s="12" t="s">
        <v>169</v>
      </c>
      <c r="D21" s="13" t="s">
        <v>170</v>
      </c>
      <c r="E21" s="14">
        <v>84</v>
      </c>
      <c r="F21" s="13">
        <v>3</v>
      </c>
      <c r="G21" s="13" t="s">
        <v>77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41"/>
      <c r="Z21" s="31"/>
      <c r="AA21" s="31"/>
      <c r="AB21" s="4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12">
        <f t="shared" si="2"/>
      </c>
      <c r="B22" s="12" t="s">
        <v>171</v>
      </c>
      <c r="C22" s="12" t="s">
        <v>172</v>
      </c>
      <c r="D22" s="13" t="s">
        <v>170</v>
      </c>
      <c r="E22" s="14">
        <v>84</v>
      </c>
      <c r="F22" s="13">
        <v>3</v>
      </c>
      <c r="G22" s="13" t="s">
        <v>77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12">
        <f t="shared" si="2"/>
      </c>
      <c r="B23" s="12" t="s">
        <v>102</v>
      </c>
      <c r="C23" s="12" t="s">
        <v>126</v>
      </c>
      <c r="D23" s="13" t="s">
        <v>39</v>
      </c>
      <c r="E23" s="14">
        <v>284</v>
      </c>
      <c r="F23" s="13">
        <v>1</v>
      </c>
      <c r="G23" s="13" t="s">
        <v>77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41"/>
      <c r="X23" s="31"/>
      <c r="Y23" s="41"/>
      <c r="Z23" s="41"/>
      <c r="AA23" s="31"/>
      <c r="AB23" s="31"/>
      <c r="AC23" s="31"/>
      <c r="AD23" s="31"/>
      <c r="AE23" s="31"/>
      <c r="AF23" s="40"/>
      <c r="AG23" s="40"/>
      <c r="AH23" s="31"/>
      <c r="AI23" s="40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12">
        <f t="shared" si="2"/>
      </c>
      <c r="B24" s="12" t="s">
        <v>103</v>
      </c>
      <c r="C24" s="12" t="s">
        <v>104</v>
      </c>
      <c r="D24" s="13" t="s">
        <v>39</v>
      </c>
      <c r="E24" s="14">
        <v>284</v>
      </c>
      <c r="F24" s="13">
        <v>1</v>
      </c>
      <c r="G24" s="13" t="s">
        <v>77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40"/>
      <c r="AG24" s="40"/>
      <c r="AH24" s="31"/>
      <c r="AI24" s="40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12">
        <f t="shared" si="2"/>
      </c>
      <c r="B25" s="12" t="s">
        <v>105</v>
      </c>
      <c r="C25" s="12" t="s">
        <v>106</v>
      </c>
      <c r="D25" s="13" t="s">
        <v>39</v>
      </c>
      <c r="E25" s="14">
        <v>284</v>
      </c>
      <c r="F25" s="13">
        <v>1</v>
      </c>
      <c r="G25" s="13" t="s">
        <v>77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41"/>
      <c r="AB25" s="31"/>
      <c r="AC25" s="31"/>
      <c r="AD25" s="31"/>
      <c r="AE25" s="31"/>
      <c r="AF25" s="40"/>
      <c r="AG25" s="40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12">
        <f t="shared" si="2"/>
      </c>
      <c r="B26" s="12" t="s">
        <v>163</v>
      </c>
      <c r="C26" s="12" t="s">
        <v>164</v>
      </c>
      <c r="D26" s="13" t="s">
        <v>39</v>
      </c>
      <c r="E26" s="14">
        <v>284</v>
      </c>
      <c r="F26" s="13">
        <v>1</v>
      </c>
      <c r="G26" s="13" t="s">
        <v>77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40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12">
        <f t="shared" si="2"/>
      </c>
      <c r="B27" s="12" t="s">
        <v>107</v>
      </c>
      <c r="C27" s="12" t="s">
        <v>108</v>
      </c>
      <c r="D27" s="13" t="s">
        <v>39</v>
      </c>
      <c r="E27" s="14">
        <v>284</v>
      </c>
      <c r="F27" s="13">
        <v>1</v>
      </c>
      <c r="G27" s="13" t="s">
        <v>77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41"/>
      <c r="AA27" s="41"/>
      <c r="AB27" s="31"/>
      <c r="AC27" s="31"/>
      <c r="AD27" s="31"/>
      <c r="AE27" s="31"/>
      <c r="AF27" s="40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12">
        <f t="shared" si="2"/>
      </c>
      <c r="B28" s="12" t="s">
        <v>128</v>
      </c>
      <c r="C28" s="12" t="s">
        <v>190</v>
      </c>
      <c r="D28" s="13" t="s">
        <v>39</v>
      </c>
      <c r="E28" s="14">
        <v>284</v>
      </c>
      <c r="F28" s="13">
        <v>1</v>
      </c>
      <c r="G28" s="13" t="s">
        <v>77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41"/>
      <c r="Z28" s="31"/>
      <c r="AA28" s="41"/>
      <c r="AB28" s="31"/>
      <c r="AC28" s="31"/>
      <c r="AD28" s="31"/>
      <c r="AE28" s="31"/>
      <c r="AF28" s="40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5">
      <c r="A29" s="12">
        <f t="shared" si="2"/>
      </c>
      <c r="B29" s="12" t="s">
        <v>109</v>
      </c>
      <c r="C29" s="12" t="s">
        <v>110</v>
      </c>
      <c r="D29" s="13" t="s">
        <v>39</v>
      </c>
      <c r="E29" s="14">
        <v>284</v>
      </c>
      <c r="F29" s="13">
        <v>1</v>
      </c>
      <c r="G29" s="13" t="s">
        <v>77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41"/>
      <c r="AA29" s="31"/>
      <c r="AB29" s="31"/>
      <c r="AC29" s="31"/>
      <c r="AD29" s="31"/>
      <c r="AE29" s="31"/>
      <c r="AF29" s="40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5">
      <c r="A30" s="12">
        <f t="shared" si="2"/>
      </c>
      <c r="B30" s="12" t="s">
        <v>111</v>
      </c>
      <c r="C30" s="12" t="s">
        <v>112</v>
      </c>
      <c r="D30" s="13" t="s">
        <v>39</v>
      </c>
      <c r="E30" s="14">
        <v>284</v>
      </c>
      <c r="F30" s="13">
        <v>1</v>
      </c>
      <c r="G30" s="13" t="s">
        <v>77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41"/>
      <c r="AA30" s="31"/>
      <c r="AB30" s="31"/>
      <c r="AC30" s="31"/>
      <c r="AD30" s="31"/>
      <c r="AE30" s="31"/>
      <c r="AF30" s="40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5">
      <c r="A31" s="12">
        <f t="shared" si="2"/>
      </c>
      <c r="B31" s="12" t="s">
        <v>113</v>
      </c>
      <c r="C31" s="12" t="s">
        <v>114</v>
      </c>
      <c r="D31" s="13" t="s">
        <v>39</v>
      </c>
      <c r="E31" s="14">
        <v>284</v>
      </c>
      <c r="F31" s="13">
        <v>1</v>
      </c>
      <c r="G31" s="13" t="s">
        <v>77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41"/>
      <c r="AA31" s="31"/>
      <c r="AB31" s="31"/>
      <c r="AC31" s="31"/>
      <c r="AD31" s="31"/>
      <c r="AE31" s="31"/>
      <c r="AF31" s="40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5">
      <c r="A32" s="12">
        <f t="shared" si="2"/>
      </c>
      <c r="B32" s="12" t="s">
        <v>168</v>
      </c>
      <c r="C32" s="12" t="s">
        <v>169</v>
      </c>
      <c r="D32" s="13" t="s">
        <v>39</v>
      </c>
      <c r="E32" s="14">
        <v>284</v>
      </c>
      <c r="F32" s="13">
        <v>1</v>
      </c>
      <c r="G32" s="13" t="s">
        <v>77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5">
      <c r="A33" s="12">
        <f t="shared" si="2"/>
      </c>
      <c r="B33" s="12" t="s">
        <v>173</v>
      </c>
      <c r="C33" s="12" t="s">
        <v>174</v>
      </c>
      <c r="D33" s="13" t="s">
        <v>39</v>
      </c>
      <c r="E33" s="14">
        <v>284</v>
      </c>
      <c r="F33" s="13">
        <v>1</v>
      </c>
      <c r="G33" s="13" t="s">
        <v>77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41"/>
      <c r="AA33" s="31"/>
      <c r="AB33" s="31"/>
      <c r="AC33" s="31"/>
      <c r="AD33" s="31"/>
      <c r="AE33" s="31"/>
      <c r="AF33" s="31"/>
      <c r="AG33" s="40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5">
      <c r="A34" s="12">
        <f t="shared" si="2"/>
      </c>
      <c r="B34" s="12" t="s">
        <v>171</v>
      </c>
      <c r="C34" s="12" t="s">
        <v>172</v>
      </c>
      <c r="D34" s="13" t="s">
        <v>39</v>
      </c>
      <c r="E34" s="14">
        <v>284</v>
      </c>
      <c r="F34" s="13">
        <v>1</v>
      </c>
      <c r="G34" s="13" t="s">
        <v>77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4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5">
      <c r="A35" s="12">
        <f t="shared" si="2"/>
      </c>
      <c r="B35" s="12" t="s">
        <v>175</v>
      </c>
      <c r="C35" s="12" t="s">
        <v>176</v>
      </c>
      <c r="D35" s="13" t="s">
        <v>39</v>
      </c>
      <c r="E35" s="14">
        <v>284</v>
      </c>
      <c r="F35" s="13">
        <v>1</v>
      </c>
      <c r="G35" s="13" t="s">
        <v>77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41"/>
      <c r="AA35" s="31"/>
      <c r="AB35" s="31"/>
      <c r="AC35" s="31"/>
      <c r="AD35" s="31"/>
      <c r="AE35" s="31"/>
      <c r="AF35" s="31"/>
      <c r="AG35" s="40"/>
      <c r="AH35" s="31"/>
      <c r="AI35" s="40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12">
        <f t="shared" si="2"/>
      </c>
      <c r="B36" s="12" t="s">
        <v>177</v>
      </c>
      <c r="C36" s="12" t="s">
        <v>178</v>
      </c>
      <c r="D36" s="13" t="s">
        <v>39</v>
      </c>
      <c r="E36" s="14">
        <v>284</v>
      </c>
      <c r="F36" s="13">
        <v>1</v>
      </c>
      <c r="G36" s="13" t="s">
        <v>77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12">
        <f t="shared" si="2"/>
      </c>
      <c r="B37" s="12" t="s">
        <v>179</v>
      </c>
      <c r="C37" s="12" t="s">
        <v>180</v>
      </c>
      <c r="D37" s="13" t="s">
        <v>39</v>
      </c>
      <c r="E37" s="14">
        <v>284</v>
      </c>
      <c r="F37" s="13">
        <v>1</v>
      </c>
      <c r="G37" s="13" t="s">
        <v>77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41"/>
      <c r="Z37" s="31"/>
      <c r="AA37" s="31"/>
      <c r="AB37" s="31"/>
      <c r="AC37" s="31"/>
      <c r="AD37" s="31"/>
      <c r="AE37" s="31"/>
      <c r="AF37" s="31"/>
      <c r="AG37" s="40"/>
      <c r="AH37" s="31"/>
      <c r="AI37" s="40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12">
        <f t="shared" si="2"/>
      </c>
      <c r="B38" s="12" t="s">
        <v>181</v>
      </c>
      <c r="C38" s="12" t="s">
        <v>182</v>
      </c>
      <c r="D38" s="13" t="s">
        <v>39</v>
      </c>
      <c r="E38" s="14">
        <v>284</v>
      </c>
      <c r="F38" s="13">
        <v>1</v>
      </c>
      <c r="G38" s="13" t="s">
        <v>77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41"/>
      <c r="AA38" s="41"/>
      <c r="AB38" s="31"/>
      <c r="AC38" s="31"/>
      <c r="AD38" s="31"/>
      <c r="AE38" s="31"/>
      <c r="AF38" s="31"/>
      <c r="AG38" s="40"/>
      <c r="AH38" s="31"/>
      <c r="AI38" s="40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12">
        <f t="shared" si="2"/>
      </c>
      <c r="B39" s="12" t="s">
        <v>183</v>
      </c>
      <c r="C39" s="12" t="s">
        <v>184</v>
      </c>
      <c r="D39" s="13" t="s">
        <v>39</v>
      </c>
      <c r="E39" s="14">
        <v>284</v>
      </c>
      <c r="F39" s="13">
        <v>1</v>
      </c>
      <c r="G39" s="13" t="s">
        <v>77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41"/>
      <c r="AA39" s="41"/>
      <c r="AB39" s="31"/>
      <c r="AC39" s="31"/>
      <c r="AD39" s="31"/>
      <c r="AE39" s="31"/>
      <c r="AF39" s="31"/>
      <c r="AG39" s="40"/>
      <c r="AH39" s="31"/>
      <c r="AI39" s="40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12">
        <f t="shared" si="2"/>
      </c>
      <c r="B40" s="12" t="s">
        <v>185</v>
      </c>
      <c r="C40" s="12" t="s">
        <v>186</v>
      </c>
      <c r="D40" s="13" t="s">
        <v>39</v>
      </c>
      <c r="E40" s="14">
        <v>284</v>
      </c>
      <c r="F40" s="13">
        <v>1</v>
      </c>
      <c r="G40" s="13" t="s">
        <v>77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41"/>
      <c r="AA40" s="41"/>
      <c r="AB40" s="31"/>
      <c r="AC40" s="31"/>
      <c r="AD40" s="31"/>
      <c r="AE40" s="31"/>
      <c r="AF40" s="31"/>
      <c r="AG40" s="40"/>
      <c r="AH40" s="31"/>
      <c r="AI40" s="40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</row>
    <row r="41" spans="1:60" ht="15">
      <c r="A41" s="12">
        <f t="shared" si="2"/>
      </c>
      <c r="B41" s="12" t="s">
        <v>121</v>
      </c>
      <c r="C41" s="12" t="s">
        <v>162</v>
      </c>
      <c r="D41" s="13" t="s">
        <v>38</v>
      </c>
      <c r="E41" s="14">
        <v>178</v>
      </c>
      <c r="F41" s="13">
        <v>1</v>
      </c>
      <c r="G41" s="13" t="s">
        <v>77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41"/>
      <c r="AB41" s="31"/>
      <c r="AC41" s="31"/>
      <c r="AD41" s="31"/>
      <c r="AE41" s="40"/>
      <c r="AF41" s="40"/>
      <c r="AG41" s="40"/>
      <c r="AH41" s="40"/>
      <c r="AI41" s="40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</row>
    <row r="42" spans="1:60" ht="15">
      <c r="A42" s="12">
        <f t="shared" si="2"/>
      </c>
      <c r="B42" s="12" t="s">
        <v>187</v>
      </c>
      <c r="C42" s="12" t="s">
        <v>188</v>
      </c>
      <c r="D42" s="13" t="s">
        <v>38</v>
      </c>
      <c r="E42" s="14">
        <v>178</v>
      </c>
      <c r="F42" s="13">
        <v>1</v>
      </c>
      <c r="G42" s="13" t="s">
        <v>77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40"/>
      <c r="AF42" s="40"/>
      <c r="AG42" s="40"/>
      <c r="AH42" s="40"/>
      <c r="AI42" s="40"/>
      <c r="AJ42" s="40"/>
      <c r="AK42" s="40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15">
      <c r="A43" s="12">
        <f t="shared" si="2"/>
      </c>
      <c r="B43" s="12" t="s">
        <v>122</v>
      </c>
      <c r="C43" s="12" t="s">
        <v>123</v>
      </c>
      <c r="D43" s="13" t="s">
        <v>38</v>
      </c>
      <c r="E43" s="14">
        <v>178</v>
      </c>
      <c r="F43" s="13">
        <v>1</v>
      </c>
      <c r="G43" s="13" t="s">
        <v>77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41"/>
      <c r="AB43" s="31"/>
      <c r="AC43" s="31"/>
      <c r="AD43" s="31"/>
      <c r="AE43" s="40"/>
      <c r="AF43" s="40"/>
      <c r="AG43" s="40"/>
      <c r="AH43" s="40"/>
      <c r="AI43" s="40"/>
      <c r="AJ43" s="40"/>
      <c r="AK43" s="40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15">
      <c r="A44" s="12">
        <f t="shared" si="2"/>
      </c>
      <c r="B44" s="12" t="s">
        <v>121</v>
      </c>
      <c r="C44" s="12" t="s">
        <v>162</v>
      </c>
      <c r="D44" s="13" t="s">
        <v>39</v>
      </c>
      <c r="E44" s="14">
        <v>220</v>
      </c>
      <c r="F44" s="13">
        <v>1</v>
      </c>
      <c r="G44" s="13" t="s">
        <v>77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40"/>
      <c r="AE44" s="31"/>
      <c r="AF44" s="31"/>
      <c r="AG44" s="40"/>
      <c r="AH44" s="31"/>
      <c r="AI44" s="40"/>
      <c r="AJ44" s="31"/>
      <c r="AK44" s="40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15">
      <c r="A45" s="12">
        <f t="shared" si="2"/>
      </c>
      <c r="B45" s="12" t="s">
        <v>187</v>
      </c>
      <c r="C45" s="12" t="s">
        <v>188</v>
      </c>
      <c r="D45" s="13" t="s">
        <v>39</v>
      </c>
      <c r="E45" s="14">
        <v>220</v>
      </c>
      <c r="F45" s="13">
        <v>1</v>
      </c>
      <c r="G45" s="13" t="s">
        <v>77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40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15">
      <c r="A46" s="12">
        <f t="shared" si="2"/>
      </c>
      <c r="B46" s="12" t="s">
        <v>40</v>
      </c>
      <c r="C46" s="12" t="s">
        <v>41</v>
      </c>
      <c r="D46" s="13" t="s">
        <v>31</v>
      </c>
      <c r="E46" s="14">
        <v>84</v>
      </c>
      <c r="F46" s="13">
        <v>1</v>
      </c>
      <c r="G46" s="13" t="s">
        <v>77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41"/>
      <c r="AB46" s="31"/>
      <c r="AC46" s="31"/>
      <c r="AD46" s="31"/>
      <c r="AE46" s="31"/>
      <c r="AF46" s="31"/>
      <c r="AG46" s="40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15">
      <c r="A47" s="12">
        <f t="shared" si="2"/>
      </c>
      <c r="B47" s="12" t="s">
        <v>42</v>
      </c>
      <c r="C47" s="12" t="s">
        <v>43</v>
      </c>
      <c r="D47" s="13" t="s">
        <v>31</v>
      </c>
      <c r="E47" s="14">
        <v>84</v>
      </c>
      <c r="F47" s="13">
        <v>1</v>
      </c>
      <c r="G47" s="13" t="s">
        <v>77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41"/>
      <c r="AB47" s="31"/>
      <c r="AC47" s="31"/>
      <c r="AD47" s="31"/>
      <c r="AE47" s="31"/>
      <c r="AF47" s="31"/>
      <c r="AG47" s="40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15">
      <c r="A48" s="12">
        <f t="shared" si="2"/>
      </c>
      <c r="B48" s="12" t="s">
        <v>44</v>
      </c>
      <c r="C48" s="12" t="s">
        <v>45</v>
      </c>
      <c r="D48" s="13" t="s">
        <v>31</v>
      </c>
      <c r="E48" s="14">
        <v>84</v>
      </c>
      <c r="F48" s="13">
        <v>1</v>
      </c>
      <c r="G48" s="13" t="s">
        <v>77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4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15">
      <c r="A49" s="12">
        <f t="shared" si="2"/>
      </c>
      <c r="B49" s="12" t="s">
        <v>46</v>
      </c>
      <c r="C49" s="12" t="s">
        <v>47</v>
      </c>
      <c r="D49" s="13" t="s">
        <v>31</v>
      </c>
      <c r="E49" s="14">
        <v>84</v>
      </c>
      <c r="F49" s="13">
        <v>1</v>
      </c>
      <c r="G49" s="13" t="s">
        <v>77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40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15">
      <c r="A50" s="12">
        <f t="shared" si="2"/>
      </c>
      <c r="B50" s="12" t="s">
        <v>48</v>
      </c>
      <c r="C50" s="12" t="s">
        <v>49</v>
      </c>
      <c r="D50" s="13" t="s">
        <v>50</v>
      </c>
      <c r="E50" s="14">
        <v>178</v>
      </c>
      <c r="F50" s="13">
        <v>2</v>
      </c>
      <c r="G50" s="13" t="s">
        <v>77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15">
      <c r="A51" s="12">
        <f t="shared" si="2"/>
      </c>
      <c r="B51" s="12" t="s">
        <v>51</v>
      </c>
      <c r="C51" s="12" t="s">
        <v>52</v>
      </c>
      <c r="D51" s="13" t="s">
        <v>50</v>
      </c>
      <c r="E51" s="14">
        <v>178</v>
      </c>
      <c r="F51" s="13">
        <v>2</v>
      </c>
      <c r="G51" s="13" t="s">
        <v>77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4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15">
      <c r="A52" s="12">
        <f t="shared" si="2"/>
      </c>
      <c r="B52" s="12" t="s">
        <v>53</v>
      </c>
      <c r="C52" s="12" t="s">
        <v>54</v>
      </c>
      <c r="D52" s="13" t="s">
        <v>50</v>
      </c>
      <c r="E52" s="14">
        <v>178</v>
      </c>
      <c r="F52" s="13">
        <v>2</v>
      </c>
      <c r="G52" s="13" t="s">
        <v>77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15">
      <c r="A53" s="12">
        <f t="shared" si="2"/>
      </c>
      <c r="B53" s="12" t="s">
        <v>55</v>
      </c>
      <c r="C53" s="12" t="s">
        <v>56</v>
      </c>
      <c r="D53" s="13" t="s">
        <v>50</v>
      </c>
      <c r="E53" s="14">
        <v>178</v>
      </c>
      <c r="F53" s="13">
        <v>2</v>
      </c>
      <c r="G53" s="13" t="s">
        <v>77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60" ht="15">
      <c r="A54" s="12">
        <f t="shared" si="2"/>
      </c>
      <c r="B54" s="12" t="s">
        <v>57</v>
      </c>
      <c r="C54" s="12" t="s">
        <v>58</v>
      </c>
      <c r="D54" s="13" t="s">
        <v>50</v>
      </c>
      <c r="E54" s="14">
        <v>178</v>
      </c>
      <c r="F54" s="13">
        <v>2</v>
      </c>
      <c r="G54" s="13" t="s">
        <v>77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41"/>
      <c r="AB54" s="31"/>
      <c r="AC54" s="31"/>
      <c r="AD54" s="31"/>
      <c r="AE54" s="31"/>
      <c r="AF54" s="31"/>
      <c r="AG54" s="31"/>
      <c r="AH54" s="40"/>
      <c r="AI54" s="40"/>
      <c r="AJ54" s="40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</row>
    <row r="55" spans="1:60" ht="15">
      <c r="A55" s="12">
        <f t="shared" si="2"/>
      </c>
      <c r="B55" s="12" t="s">
        <v>59</v>
      </c>
      <c r="C55" s="12" t="s">
        <v>60</v>
      </c>
      <c r="D55" s="13" t="s">
        <v>50</v>
      </c>
      <c r="E55" s="14">
        <v>178</v>
      </c>
      <c r="F55" s="13">
        <v>2</v>
      </c>
      <c r="G55" s="13" t="s">
        <v>77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</row>
    <row r="56" spans="1:60" ht="15">
      <c r="A56" s="12">
        <f t="shared" si="2"/>
      </c>
      <c r="B56" s="12" t="s">
        <v>48</v>
      </c>
      <c r="C56" s="12" t="s">
        <v>49</v>
      </c>
      <c r="D56" s="13" t="s">
        <v>39</v>
      </c>
      <c r="E56" s="14">
        <v>284</v>
      </c>
      <c r="F56" s="13">
        <v>1</v>
      </c>
      <c r="G56" s="13" t="s">
        <v>77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</row>
    <row r="57" spans="1:60" ht="15">
      <c r="A57" s="12">
        <f t="shared" si="2"/>
      </c>
      <c r="B57" s="12" t="s">
        <v>51</v>
      </c>
      <c r="C57" s="12" t="s">
        <v>52</v>
      </c>
      <c r="D57" s="13" t="s">
        <v>39</v>
      </c>
      <c r="E57" s="14">
        <v>284</v>
      </c>
      <c r="F57" s="13">
        <v>1</v>
      </c>
      <c r="G57" s="13" t="s">
        <v>77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</row>
    <row r="58" spans="1:60" ht="15">
      <c r="A58" s="12">
        <f t="shared" si="2"/>
      </c>
      <c r="B58" s="12" t="s">
        <v>53</v>
      </c>
      <c r="C58" s="12" t="s">
        <v>54</v>
      </c>
      <c r="D58" s="13" t="s">
        <v>39</v>
      </c>
      <c r="E58" s="14">
        <v>284</v>
      </c>
      <c r="F58" s="13">
        <v>1</v>
      </c>
      <c r="G58" s="13" t="s">
        <v>77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</row>
    <row r="59" spans="1:60" ht="15">
      <c r="A59" s="12">
        <f t="shared" si="2"/>
      </c>
      <c r="B59" s="12" t="s">
        <v>55</v>
      </c>
      <c r="C59" s="12" t="s">
        <v>56</v>
      </c>
      <c r="D59" s="13" t="s">
        <v>39</v>
      </c>
      <c r="E59" s="14">
        <v>284</v>
      </c>
      <c r="F59" s="13">
        <v>1</v>
      </c>
      <c r="G59" s="13" t="s">
        <v>77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</row>
    <row r="60" spans="1:60" ht="15">
      <c r="A60" s="12">
        <f t="shared" si="2"/>
      </c>
      <c r="B60" s="12" t="s">
        <v>57</v>
      </c>
      <c r="C60" s="12" t="s">
        <v>58</v>
      </c>
      <c r="D60" s="13" t="s">
        <v>39</v>
      </c>
      <c r="E60" s="14">
        <v>284</v>
      </c>
      <c r="F60" s="13">
        <v>1</v>
      </c>
      <c r="G60" s="13" t="s">
        <v>77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</row>
    <row r="61" spans="1:60" ht="15">
      <c r="A61" s="12">
        <f t="shared" si="2"/>
      </c>
      <c r="B61" s="12" t="s">
        <v>59</v>
      </c>
      <c r="C61" s="12" t="s">
        <v>60</v>
      </c>
      <c r="D61" s="13" t="s">
        <v>39</v>
      </c>
      <c r="E61" s="14">
        <v>284</v>
      </c>
      <c r="F61" s="13">
        <v>1</v>
      </c>
      <c r="G61" s="13" t="s">
        <v>77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</row>
    <row r="62" spans="1:60" ht="15">
      <c r="A62" s="12">
        <f t="shared" si="2"/>
      </c>
      <c r="B62" s="12" t="s">
        <v>61</v>
      </c>
      <c r="C62" s="12" t="s">
        <v>62</v>
      </c>
      <c r="D62" s="13" t="s">
        <v>63</v>
      </c>
      <c r="E62" s="14">
        <v>178</v>
      </c>
      <c r="F62" s="13">
        <v>3</v>
      </c>
      <c r="G62" s="13" t="s">
        <v>77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41"/>
      <c r="AA62" s="41"/>
      <c r="AB62" s="31"/>
      <c r="AC62" s="31"/>
      <c r="AD62" s="31"/>
      <c r="AE62" s="31"/>
      <c r="AF62" s="40"/>
      <c r="AG62" s="40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</row>
    <row r="63" spans="1:60" ht="15">
      <c r="A63" s="12">
        <f t="shared" si="2"/>
      </c>
      <c r="B63" s="12" t="s">
        <v>64</v>
      </c>
      <c r="C63" s="12" t="s">
        <v>65</v>
      </c>
      <c r="D63" s="13" t="s">
        <v>63</v>
      </c>
      <c r="E63" s="14">
        <v>178</v>
      </c>
      <c r="F63" s="13">
        <v>3</v>
      </c>
      <c r="G63" s="13" t="s">
        <v>77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41"/>
      <c r="AA63" s="41"/>
      <c r="AB63" s="31"/>
      <c r="AC63" s="31"/>
      <c r="AD63" s="31"/>
      <c r="AE63" s="31"/>
      <c r="AF63" s="31"/>
      <c r="AG63" s="40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</row>
    <row r="64" spans="1:60" ht="15">
      <c r="A64" s="12">
        <f t="shared" si="2"/>
      </c>
      <c r="B64" s="12" t="s">
        <v>66</v>
      </c>
      <c r="C64" s="12" t="s">
        <v>67</v>
      </c>
      <c r="D64" s="13" t="s">
        <v>63</v>
      </c>
      <c r="E64" s="14">
        <v>178</v>
      </c>
      <c r="F64" s="13">
        <v>3</v>
      </c>
      <c r="G64" s="13" t="s">
        <v>77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41"/>
      <c r="AA64" s="41"/>
      <c r="AB64" s="31"/>
      <c r="AC64" s="31"/>
      <c r="AD64" s="31"/>
      <c r="AE64" s="31"/>
      <c r="AF64" s="40"/>
      <c r="AG64" s="40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</row>
    <row r="65" spans="1:60" ht="15">
      <c r="A65" s="12">
        <f t="shared" si="2"/>
      </c>
      <c r="B65" s="12" t="s">
        <v>68</v>
      </c>
      <c r="C65" s="12" t="s">
        <v>127</v>
      </c>
      <c r="D65" s="13" t="s">
        <v>63</v>
      </c>
      <c r="E65" s="14">
        <v>178</v>
      </c>
      <c r="F65" s="13">
        <v>3</v>
      </c>
      <c r="G65" s="13" t="s">
        <v>77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4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</row>
    <row r="66" spans="1:60" ht="15">
      <c r="A66" s="12">
        <f t="shared" si="2"/>
      </c>
      <c r="B66" s="12" t="s">
        <v>78</v>
      </c>
      <c r="C66" s="12" t="s">
        <v>79</v>
      </c>
      <c r="D66" s="13" t="s">
        <v>63</v>
      </c>
      <c r="E66" s="14">
        <v>178</v>
      </c>
      <c r="F66" s="13">
        <v>3</v>
      </c>
      <c r="G66" s="13" t="s">
        <v>77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41"/>
      <c r="AA66" s="41"/>
      <c r="AB66" s="31"/>
      <c r="AC66" s="31"/>
      <c r="AD66" s="31"/>
      <c r="AE66" s="31"/>
      <c r="AF66" s="40"/>
      <c r="AG66" s="40"/>
      <c r="AH66" s="40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</row>
    <row r="67" spans="1:60" ht="15">
      <c r="A67" s="12">
        <f t="shared" si="2"/>
      </c>
      <c r="B67" s="12" t="s">
        <v>129</v>
      </c>
      <c r="C67" s="12" t="s">
        <v>191</v>
      </c>
      <c r="D67" s="13" t="s">
        <v>63</v>
      </c>
      <c r="E67" s="14">
        <v>178</v>
      </c>
      <c r="F67" s="13">
        <v>3</v>
      </c>
      <c r="G67" s="13" t="s">
        <v>77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41"/>
      <c r="AA67" s="41"/>
      <c r="AB67" s="31"/>
      <c r="AC67" s="31"/>
      <c r="AD67" s="31"/>
      <c r="AE67" s="31"/>
      <c r="AF67" s="40"/>
      <c r="AG67" s="40"/>
      <c r="AH67" s="40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</row>
    <row r="68" spans="1:60" ht="15">
      <c r="A68" s="12">
        <f t="shared" si="2"/>
      </c>
      <c r="B68" s="12" t="s">
        <v>130</v>
      </c>
      <c r="C68" s="12" t="s">
        <v>192</v>
      </c>
      <c r="D68" s="13" t="s">
        <v>63</v>
      </c>
      <c r="E68" s="14">
        <v>178</v>
      </c>
      <c r="F68" s="13">
        <v>3</v>
      </c>
      <c r="G68" s="13" t="s">
        <v>77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41"/>
      <c r="AA68" s="41"/>
      <c r="AB68" s="31"/>
      <c r="AC68" s="31"/>
      <c r="AD68" s="31"/>
      <c r="AE68" s="31"/>
      <c r="AF68" s="31"/>
      <c r="AG68" s="40"/>
      <c r="AH68" s="40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</row>
    <row r="69" spans="1:60" ht="15">
      <c r="A69" s="12">
        <f t="shared" si="2"/>
      </c>
      <c r="B69" s="12" t="s">
        <v>115</v>
      </c>
      <c r="C69" s="12" t="s">
        <v>116</v>
      </c>
      <c r="D69" s="13" t="s">
        <v>31</v>
      </c>
      <c r="E69" s="14">
        <v>84</v>
      </c>
      <c r="F69" s="13">
        <v>1</v>
      </c>
      <c r="G69" s="13" t="s">
        <v>77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41"/>
      <c r="X69" s="41"/>
      <c r="Y69" s="41"/>
      <c r="Z69" s="41"/>
      <c r="AA69" s="4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</row>
    <row r="70" spans="1:60" ht="15">
      <c r="A70" s="12">
        <f t="shared" si="2"/>
      </c>
      <c r="B70" s="12" t="s">
        <v>117</v>
      </c>
      <c r="C70" s="12" t="s">
        <v>118</v>
      </c>
      <c r="D70" s="13" t="s">
        <v>31</v>
      </c>
      <c r="E70" s="14">
        <v>84</v>
      </c>
      <c r="F70" s="13">
        <v>1</v>
      </c>
      <c r="G70" s="13" t="s">
        <v>77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4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</row>
    <row r="71" spans="1:60" ht="15">
      <c r="A71" s="12">
        <f t="shared" si="2"/>
      </c>
      <c r="B71" s="12" t="s">
        <v>119</v>
      </c>
      <c r="C71" s="12" t="s">
        <v>120</v>
      </c>
      <c r="D71" s="13" t="s">
        <v>31</v>
      </c>
      <c r="E71" s="14">
        <v>84</v>
      </c>
      <c r="F71" s="13">
        <v>1</v>
      </c>
      <c r="G71" s="13" t="s">
        <v>77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41"/>
      <c r="Y71" s="31"/>
      <c r="Z71" s="31"/>
      <c r="AA71" s="4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</row>
    <row r="72" spans="1:60" ht="15">
      <c r="A72" s="12">
        <f t="shared" si="2"/>
      </c>
      <c r="B72" s="12" t="s">
        <v>115</v>
      </c>
      <c r="C72" s="12" t="s">
        <v>116</v>
      </c>
      <c r="D72" s="13" t="s">
        <v>38</v>
      </c>
      <c r="E72" s="14">
        <v>178</v>
      </c>
      <c r="F72" s="13">
        <v>1</v>
      </c>
      <c r="G72" s="13" t="s">
        <v>77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4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</row>
    <row r="73" spans="1:60" ht="15">
      <c r="A73" s="12">
        <f t="shared" si="2"/>
      </c>
      <c r="B73" s="12" t="s">
        <v>117</v>
      </c>
      <c r="C73" s="12" t="s">
        <v>118</v>
      </c>
      <c r="D73" s="13" t="s">
        <v>38</v>
      </c>
      <c r="E73" s="14">
        <v>178</v>
      </c>
      <c r="F73" s="13">
        <v>1</v>
      </c>
      <c r="G73" s="13" t="s">
        <v>77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</row>
    <row r="74" spans="1:60" ht="15">
      <c r="A74" s="12">
        <f t="shared" si="2"/>
      </c>
      <c r="B74" s="12" t="s">
        <v>119</v>
      </c>
      <c r="C74" s="12" t="s">
        <v>120</v>
      </c>
      <c r="D74" s="13" t="s">
        <v>38</v>
      </c>
      <c r="E74" s="14">
        <v>178</v>
      </c>
      <c r="F74" s="13">
        <v>1</v>
      </c>
      <c r="G74" s="13" t="s">
        <v>77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</row>
    <row r="75" spans="1:60" ht="15">
      <c r="A75" s="12">
        <f t="shared" si="2"/>
      </c>
      <c r="B75" s="12" t="s">
        <v>115</v>
      </c>
      <c r="C75" s="12" t="s">
        <v>116</v>
      </c>
      <c r="D75" s="13" t="s">
        <v>39</v>
      </c>
      <c r="E75" s="14">
        <v>284</v>
      </c>
      <c r="F75" s="13">
        <v>1</v>
      </c>
      <c r="G75" s="13" t="s">
        <v>77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41"/>
      <c r="X75" s="41"/>
      <c r="Y75" s="41"/>
      <c r="Z75" s="41"/>
      <c r="AA75" s="4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</row>
    <row r="76" spans="1:60" ht="15">
      <c r="A76" s="12">
        <f t="shared" si="2"/>
      </c>
      <c r="B76" s="12" t="s">
        <v>117</v>
      </c>
      <c r="C76" s="12" t="s">
        <v>118</v>
      </c>
      <c r="D76" s="13" t="s">
        <v>39</v>
      </c>
      <c r="E76" s="14">
        <v>284</v>
      </c>
      <c r="F76" s="13">
        <v>1</v>
      </c>
      <c r="G76" s="13" t="s">
        <v>77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40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</row>
    <row r="77" spans="1:60" ht="15">
      <c r="A77" s="12">
        <f t="shared" si="2"/>
      </c>
      <c r="B77" s="12" t="s">
        <v>119</v>
      </c>
      <c r="C77" s="12" t="s">
        <v>120</v>
      </c>
      <c r="D77" s="13" t="s">
        <v>39</v>
      </c>
      <c r="E77" s="14">
        <v>284</v>
      </c>
      <c r="F77" s="13">
        <v>1</v>
      </c>
      <c r="G77" s="13" t="s">
        <v>77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41"/>
      <c r="Z77" s="41"/>
      <c r="AA77" s="31"/>
      <c r="AB77" s="31"/>
      <c r="AC77" s="31"/>
      <c r="AD77" s="31"/>
      <c r="AE77" s="31"/>
      <c r="AF77" s="31"/>
      <c r="AG77" s="31"/>
      <c r="AH77" s="31"/>
      <c r="AI77" s="40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</row>
    <row r="78" spans="1:60" ht="15">
      <c r="A78" s="12">
        <f t="shared" si="2"/>
      </c>
      <c r="B78" s="12" t="s">
        <v>69</v>
      </c>
      <c r="C78" s="12" t="s">
        <v>70</v>
      </c>
      <c r="D78" s="13" t="s">
        <v>39</v>
      </c>
      <c r="E78" s="14">
        <v>284</v>
      </c>
      <c r="F78" s="13">
        <v>1</v>
      </c>
      <c r="G78" s="13" t="s">
        <v>77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4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</row>
    <row r="79" spans="1:60" ht="15">
      <c r="A79" s="12">
        <f t="shared" si="2"/>
      </c>
      <c r="B79" s="12" t="s">
        <v>71</v>
      </c>
      <c r="C79" s="12" t="s">
        <v>72</v>
      </c>
      <c r="D79" s="13" t="s">
        <v>39</v>
      </c>
      <c r="E79" s="14">
        <v>284</v>
      </c>
      <c r="F79" s="13">
        <v>1</v>
      </c>
      <c r="G79" s="13" t="s">
        <v>77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</row>
    <row r="80" spans="1:60" ht="15">
      <c r="A80" s="12">
        <f t="shared" si="2"/>
      </c>
      <c r="B80" s="12" t="s">
        <v>124</v>
      </c>
      <c r="C80" s="12" t="s">
        <v>125</v>
      </c>
      <c r="D80" s="13" t="s">
        <v>39</v>
      </c>
      <c r="E80" s="14">
        <v>284</v>
      </c>
      <c r="F80" s="13">
        <v>1</v>
      </c>
      <c r="G80" s="13" t="s">
        <v>77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</row>
    <row r="81" spans="1:60" ht="15">
      <c r="A81" s="12">
        <f t="shared" si="2"/>
      </c>
      <c r="B81" s="12" t="s">
        <v>73</v>
      </c>
      <c r="C81" s="12" t="s">
        <v>74</v>
      </c>
      <c r="D81" s="13" t="s">
        <v>39</v>
      </c>
      <c r="E81" s="14">
        <v>284</v>
      </c>
      <c r="F81" s="13">
        <v>1</v>
      </c>
      <c r="G81" s="13" t="s">
        <v>77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4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</row>
    <row r="82" spans="1:60" ht="15">
      <c r="A82" s="12">
        <f t="shared" si="2"/>
      </c>
      <c r="B82" s="12" t="s">
        <v>75</v>
      </c>
      <c r="C82" s="12" t="s">
        <v>76</v>
      </c>
      <c r="D82" s="13" t="s">
        <v>39</v>
      </c>
      <c r="E82" s="14">
        <v>284</v>
      </c>
      <c r="F82" s="13">
        <v>1</v>
      </c>
      <c r="G82" s="13" t="s">
        <v>77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4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</row>
    <row r="83" spans="1:60" ht="15">
      <c r="A83" s="12">
        <f t="shared" si="2"/>
      </c>
      <c r="B83" s="12" t="s">
        <v>194</v>
      </c>
      <c r="C83" s="12">
        <v>0</v>
      </c>
      <c r="D83" s="13">
        <v>0</v>
      </c>
      <c r="E83" s="14">
        <v>0</v>
      </c>
      <c r="F83" s="13">
        <v>0</v>
      </c>
      <c r="G83" s="13" t="s">
        <v>80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</row>
    <row r="84" ht="15" hidden="1">
      <c r="D84" s="1"/>
    </row>
    <row r="85" ht="15" hidden="1">
      <c r="D85" s="1"/>
    </row>
    <row r="86" ht="15" hidden="1">
      <c r="D86" s="1"/>
    </row>
    <row r="87" ht="15" hidden="1">
      <c r="D87" s="1"/>
    </row>
    <row r="88" ht="15" hidden="1">
      <c r="D88" s="1"/>
    </row>
    <row r="89" ht="15" hidden="1">
      <c r="D89" s="1"/>
    </row>
    <row r="90" ht="15" hidden="1">
      <c r="D90" s="1"/>
    </row>
    <row r="91" ht="15" hidden="1">
      <c r="D91" s="1"/>
    </row>
    <row r="92" ht="15" hidden="1">
      <c r="D92" s="1"/>
    </row>
    <row r="93" ht="15" hidden="1">
      <c r="D93" s="1"/>
    </row>
    <row r="94" ht="15" hidden="1">
      <c r="D94" s="1"/>
    </row>
    <row r="95" ht="15" hidden="1">
      <c r="D95" s="1"/>
    </row>
    <row r="96" ht="15" hidden="1">
      <c r="D96" s="1"/>
    </row>
    <row r="97" ht="15" hidden="1">
      <c r="D97" s="1"/>
    </row>
    <row r="98" ht="15" hidden="1">
      <c r="D98" s="1"/>
    </row>
    <row r="99" ht="15" hidden="1">
      <c r="D99" s="1"/>
    </row>
    <row r="100" ht="15" hidden="1">
      <c r="D100" s="1"/>
    </row>
    <row r="101" ht="15" hidden="1">
      <c r="D101" s="1"/>
    </row>
    <row r="102" ht="15" hidden="1">
      <c r="D102" s="1"/>
    </row>
    <row r="103" ht="15" hidden="1">
      <c r="D103" s="1"/>
    </row>
    <row r="104" ht="15" hidden="1">
      <c r="D104" s="1"/>
    </row>
    <row r="105" ht="15" hidden="1">
      <c r="D105" s="1"/>
    </row>
    <row r="106" ht="15" hidden="1">
      <c r="D106" s="1"/>
    </row>
    <row r="107" ht="15" hidden="1">
      <c r="D107" s="1"/>
    </row>
    <row r="108" ht="15" hidden="1">
      <c r="D108" s="1"/>
    </row>
    <row r="109" ht="15" hidden="1">
      <c r="D109" s="1"/>
    </row>
    <row r="110" ht="15" hidden="1">
      <c r="D110" s="1"/>
    </row>
    <row r="111" ht="15" hidden="1">
      <c r="D111" s="1"/>
    </row>
    <row r="112" ht="15" hidden="1">
      <c r="D112" s="1"/>
    </row>
    <row r="113" ht="15" hidden="1">
      <c r="D113" s="1"/>
    </row>
    <row r="114" ht="15" hidden="1">
      <c r="D114" s="1"/>
    </row>
    <row r="115" ht="15" hidden="1">
      <c r="D115" s="1"/>
    </row>
    <row r="116" ht="15" hidden="1">
      <c r="D116" s="1"/>
    </row>
    <row r="117" ht="15" hidden="1">
      <c r="D117" s="1"/>
    </row>
    <row r="118" ht="15" hidden="1">
      <c r="D118" s="1"/>
    </row>
    <row r="119" ht="15" hidden="1">
      <c r="D119" s="1"/>
    </row>
    <row r="120" ht="15" hidden="1">
      <c r="D120" s="1"/>
    </row>
    <row r="121" ht="15" hidden="1">
      <c r="D121" s="1"/>
    </row>
    <row r="122" ht="15" hidden="1">
      <c r="D122" s="1"/>
    </row>
    <row r="123" ht="15" hidden="1">
      <c r="D123" s="1"/>
    </row>
    <row r="124" ht="15" hidden="1">
      <c r="D124" s="1"/>
    </row>
    <row r="125" ht="15" hidden="1">
      <c r="D125" s="1"/>
    </row>
    <row r="126" ht="15" hidden="1">
      <c r="D126" s="1"/>
    </row>
    <row r="127" ht="15" hidden="1">
      <c r="D127" s="1"/>
    </row>
    <row r="128" ht="15" hidden="1">
      <c r="D128" s="1"/>
    </row>
    <row r="129" ht="15" hidden="1">
      <c r="D129" s="1"/>
    </row>
    <row r="130" ht="15" hidden="1">
      <c r="D130" s="1"/>
    </row>
    <row r="131" ht="15" hidden="1">
      <c r="D131" s="1"/>
    </row>
    <row r="132" ht="15" hidden="1">
      <c r="D132" s="1"/>
    </row>
    <row r="133" ht="15" hidden="1">
      <c r="D133" s="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2024-05-07T04:37:10Z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