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<sst xmlns="http://schemas.openxmlformats.org/spreadsheetml/2006/main" count="2664" uniqueCount="1198">
  <si>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</si>
  <si>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</si>
  <si>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</si>
  <si>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</si>
  <si>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</si>
  <si>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</si>
  <si>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</si>
  <si>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</si>
  <si>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</si>
  <si>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</si>
  <si>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</si>
  <si>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</si>
  <si>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</si>
  <si>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</si>
  <si>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</si>
  <si>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</si>
  <si>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</si>
  <si>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</si>
  <si>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</si>
  <si>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</si>
  <si>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</si>
  <si>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</si>
  <si>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</si>
  <si>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</si>
  <si>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</si>
  <si>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</si>
  <si>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</si>
  <si>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</si>
  <si>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</si>
  <si>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</si>
  <si>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</si>
  <si>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10</t>
  </si>
  <si>
    <t>12</t>
  </si>
  <si>
    <t>14</t>
  </si>
  <si>
    <t>N</t>
  </si>
  <si>
    <t>Version date</t>
  </si>
  <si>
    <t>Closed for orders</t>
  </si>
  <si>
    <t>13951</t>
  </si>
  <si>
    <t>11386</t>
  </si>
  <si>
    <t>Aquilegia flabellata Cameo Mix</t>
  </si>
  <si>
    <t>15858</t>
  </si>
  <si>
    <t>Astilbe arendsii Astary® Red</t>
  </si>
  <si>
    <t>15860</t>
  </si>
  <si>
    <t>Astilbe arendsii Astary® Rose</t>
  </si>
  <si>
    <t>15859</t>
  </si>
  <si>
    <t>Astilbe arendsii Astary® White</t>
  </si>
  <si>
    <t>18502</t>
  </si>
  <si>
    <t>Campanula persicifolia Takion™ F1 Blue</t>
  </si>
  <si>
    <t>18503</t>
  </si>
  <si>
    <t>11521</t>
  </si>
  <si>
    <t>11522</t>
  </si>
  <si>
    <t>15694</t>
  </si>
  <si>
    <t>Delosperma cooperi Table Mountain</t>
  </si>
  <si>
    <t>17286</t>
  </si>
  <si>
    <t>Delosperma sutherlandii</t>
  </si>
  <si>
    <t>11671</t>
  </si>
  <si>
    <t>Echinops bannaticus Blue Globe</t>
  </si>
  <si>
    <t>11672</t>
  </si>
  <si>
    <t>Echinops ritro</t>
  </si>
  <si>
    <t>15314</t>
  </si>
  <si>
    <t>Geranium sanguineum Vision® Pink</t>
  </si>
  <si>
    <t>15395</t>
  </si>
  <si>
    <t>Geranium sanguineum Vision® Violet</t>
  </si>
  <si>
    <t>19285</t>
  </si>
  <si>
    <t>Helleborus lividus Rose Green</t>
  </si>
  <si>
    <t>19712</t>
  </si>
  <si>
    <t>Helleborus lividus White Green</t>
  </si>
  <si>
    <t>11746</t>
  </si>
  <si>
    <t>20512</t>
  </si>
  <si>
    <t>Lewisia cotyledon Elise</t>
  </si>
  <si>
    <t>11981</t>
  </si>
  <si>
    <t>Salvia argentea Artemis</t>
  </si>
  <si>
    <t>11996</t>
  </si>
  <si>
    <t>11997</t>
  </si>
  <si>
    <t>Scabiosa caucasica Perfecta Alba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</si>
  <si>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</si>
  <si>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</si>
  <si>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</si>
  <si>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</si>
  <si>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</si>
  <si>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</si>
  <si>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</si>
  <si>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</si>
  <si>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</si>
  <si>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</si>
  <si>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</si>
  <si>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</si>
  <si>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</si>
  <si>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</si>
  <si>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</si>
  <si>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</si>
  <si>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</si>
  <si>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</si>
  <si>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</si>
  <si>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</si>
  <si>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</si>
  <si>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</si>
  <si>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</si>
  <si>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</si>
  <si>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</si>
  <si>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</si>
  <si>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</si>
  <si>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</si>
  <si>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</si>
  <si>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</si>
  <si>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</si>
  <si>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</si>
  <si>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</si>
  <si>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</si>
  <si>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</si>
  <si>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</si>
  <si>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</si>
  <si>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</si>
  <si>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</si>
  <si>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</si>
  <si>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</si>
  <si>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</si>
  <si>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</si>
  <si>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</si>
  <si>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</si>
  <si>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</si>
  <si>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</si>
  <si>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</si>
  <si>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</si>
  <si>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Min. 25 trays per order
</t>
  </si>
  <si>
    <t>Please contact our office to check the possibility in the blocked weeks</t>
  </si>
  <si>
    <t>Campanula persicifolia Takion™ F1 White</t>
  </si>
  <si>
    <t>1801</t>
  </si>
  <si>
    <t>2882</t>
  </si>
  <si>
    <t>2886</t>
  </si>
  <si>
    <t>2881</t>
  </si>
  <si>
    <t>1281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</si>
  <si>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</si>
  <si>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</si>
  <si>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</si>
  <si>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</si>
  <si>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</si>
  <si>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</si>
  <si>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</si>
  <si>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</si>
  <si>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</si>
  <si>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>Heuchera sanguinea Leuchtkäfer</t>
  </si>
  <si>
    <t xml:space="preserve">ENG: </t>
  </si>
  <si>
    <t>info@florensis.co.uk</t>
  </si>
  <si>
    <t>Tel. 0044-(0)1954-207702</t>
  </si>
  <si>
    <t>30276</t>
  </si>
  <si>
    <t>Lewisia longipetala Plum</t>
  </si>
  <si>
    <t>polska@florensis.com</t>
  </si>
  <si>
    <t>Tel. 0048-(0)22-6163263</t>
  </si>
  <si>
    <t>Centaurea macrocephala, Deep Yellow</t>
  </si>
  <si>
    <t>ORDER FORM Perennials from seed 2017</t>
  </si>
  <si>
    <t>Agapanthus africanus Umbrella Blue</t>
  </si>
  <si>
    <t>30275</t>
  </si>
  <si>
    <t>Lewisia longipetala Peach</t>
  </si>
  <si>
    <t>Centaurea montana</t>
  </si>
  <si>
    <t>18496</t>
  </si>
  <si>
    <t>Alcea rosea Spring Celebrities™ Apricot</t>
  </si>
  <si>
    <t>16549</t>
  </si>
  <si>
    <t>Alcea rosea Spring Celebrities™ Carmine Rose</t>
  </si>
  <si>
    <t>18497</t>
  </si>
  <si>
    <t>Alcea rosea Spring Celebrities™ Crimson</t>
  </si>
  <si>
    <t>15692</t>
  </si>
  <si>
    <t>Alcea rosea Spring Celebrities™ Lemon</t>
  </si>
  <si>
    <t>19438</t>
  </si>
  <si>
    <t>Alcea rosea Spring Celebrities™ Pink</t>
  </si>
  <si>
    <t>16548</t>
  </si>
  <si>
    <t>Alcea rosea Spring Celebrities™ Purple</t>
  </si>
  <si>
    <t>16598</t>
  </si>
  <si>
    <t>Alcea rosea Spring Celebrities™ White</t>
  </si>
  <si>
    <t>11358</t>
  </si>
  <si>
    <t>Anemone hupehensis Rose Shades</t>
  </si>
  <si>
    <t>14065</t>
  </si>
  <si>
    <t>Aquilegia caerulea Spring Magic® F1 Blue &amp; White</t>
  </si>
  <si>
    <t>14438</t>
  </si>
  <si>
    <t>Aquilegia caerulea Spring Magic® F1 Mix</t>
  </si>
  <si>
    <t>19440</t>
  </si>
  <si>
    <t>Aquilegia caerulea Spring Magic® F1 Navy &amp; White</t>
  </si>
  <si>
    <t>14066</t>
  </si>
  <si>
    <t>Aquilegia caerulea Spring Magic® F1 Rose &amp; White</t>
  </si>
  <si>
    <t>14067</t>
  </si>
  <si>
    <t>Aquilegia caerulea Spring Magic® F1 White</t>
  </si>
  <si>
    <t>17218</t>
  </si>
  <si>
    <t>Aquilegia caerulea Spring Magic® F1 Yellow</t>
  </si>
  <si>
    <t>19801</t>
  </si>
  <si>
    <t>Coreopsis grandiflora Presto®</t>
  </si>
  <si>
    <t>33095</t>
  </si>
  <si>
    <t>Coreopsis grandiflora SunKiss</t>
  </si>
  <si>
    <t>19910</t>
  </si>
  <si>
    <t>Cyclamen coum Icebrake Mix</t>
  </si>
  <si>
    <t>18162</t>
  </si>
  <si>
    <t>Cyclamen hederifolium IvyIce Pure White</t>
  </si>
  <si>
    <t>19889</t>
  </si>
  <si>
    <t>Cyclamen hederifolium IvyIce Purple</t>
  </si>
  <si>
    <t>18163</t>
  </si>
  <si>
    <t>Cyclamen hederifolium IvyIce Rose Shades</t>
  </si>
  <si>
    <t>15759</t>
  </si>
  <si>
    <t>Delphinium cultorum Guardian F1 Blue</t>
  </si>
  <si>
    <t>15761</t>
  </si>
  <si>
    <t>Delphinium cultorum Guardian F1 White</t>
  </si>
  <si>
    <t>18520</t>
  </si>
  <si>
    <t>Dianthus x barbatus Barbarini® F1 Formular Mix</t>
  </si>
  <si>
    <t>18510</t>
  </si>
  <si>
    <t>Dianthus x barbatus Barbarini® F1 Lilac</t>
  </si>
  <si>
    <t>18511</t>
  </si>
  <si>
    <t>Dianthus x barbatus Barbarini® F1 Purple</t>
  </si>
  <si>
    <t>18513</t>
  </si>
  <si>
    <t>Dianthus x barbatus Barbarini® F1 Purple Picotee</t>
  </si>
  <si>
    <t>18514</t>
  </si>
  <si>
    <t>Dianthus x barbatus Barbarini® F1 Red</t>
  </si>
  <si>
    <t>18515</t>
  </si>
  <si>
    <t>Dianthus x barbatus Barbarini® F1 Red Picotee</t>
  </si>
  <si>
    <t>18517</t>
  </si>
  <si>
    <t>Dianthus x barbatus Barbarini® F1 Rose</t>
  </si>
  <si>
    <t>18518</t>
  </si>
  <si>
    <t>Dianthus x barbatus Barbarini® F1 Salmon</t>
  </si>
  <si>
    <t>18519</t>
  </si>
  <si>
    <t>Dianthus x barbatus Barbarini® F1 White</t>
  </si>
  <si>
    <t>31193</t>
  </si>
  <si>
    <t>Dianthus x barbatus Dash F1 Crimson</t>
  </si>
  <si>
    <t>31128</t>
  </si>
  <si>
    <t>Dianthus x barbatus Dash F1 Magician</t>
  </si>
  <si>
    <t>20734</t>
  </si>
  <si>
    <t>Dianthus x barbatus Dash F1 Pink</t>
  </si>
  <si>
    <t>20735</t>
  </si>
  <si>
    <t>Dianthus x barbatus Dash F1 White</t>
  </si>
  <si>
    <t>20443</t>
  </si>
  <si>
    <t>Digitalis purpurea Dalmatian F1 Mix</t>
  </si>
  <si>
    <t>19763</t>
  </si>
  <si>
    <t>Digitalis purpurea Dalmatian F1 Peach</t>
  </si>
  <si>
    <t>16099</t>
  </si>
  <si>
    <t>Digitalis purpurea Dalmatian F1 Purple</t>
  </si>
  <si>
    <t>19764</t>
  </si>
  <si>
    <t>Digitalis purpurea Dalmatian F1 Rose</t>
  </si>
  <si>
    <t>16100</t>
  </si>
  <si>
    <t>Digitalis purpurea Dalmatian F1 White</t>
  </si>
  <si>
    <t>19448</t>
  </si>
  <si>
    <t>Echinacea hybrida Cheyenne Spirit</t>
  </si>
  <si>
    <t>0841</t>
  </si>
  <si>
    <t>18099</t>
  </si>
  <si>
    <t>Echinacea purpurea PowWow™ White</t>
  </si>
  <si>
    <t>18100</t>
  </si>
  <si>
    <t>Echinacea purpurea PowWow™ Wild Berry</t>
  </si>
  <si>
    <t>16609</t>
  </si>
  <si>
    <t>Helenium amarum Dakota Gold</t>
  </si>
  <si>
    <t>19713</t>
  </si>
  <si>
    <t>Helleborus niger Advent Star</t>
  </si>
  <si>
    <t>19287</t>
  </si>
  <si>
    <t>Helleborus orientalis Crown Dark Purple</t>
  </si>
  <si>
    <t>19715</t>
  </si>
  <si>
    <t>Helleborus orientalis Crown Snowwhite</t>
  </si>
  <si>
    <t>19289</t>
  </si>
  <si>
    <t>Helleborus orientalis Double Crown Rose</t>
  </si>
  <si>
    <t>19290</t>
  </si>
  <si>
    <t>Helleborus orientalis Double Crown White Spotted</t>
  </si>
  <si>
    <t>12923</t>
  </si>
  <si>
    <t>Heuchera americana Dale`s Strain</t>
  </si>
  <si>
    <t>18532</t>
  </si>
  <si>
    <t>Heuchera americana Marvelous Marble</t>
  </si>
  <si>
    <t>13257</t>
  </si>
  <si>
    <t>Heuchera americana Melting Fire</t>
  </si>
  <si>
    <t>30309</t>
  </si>
  <si>
    <t>Iberis sempervirens Whiteout</t>
  </si>
  <si>
    <t>31158</t>
  </si>
  <si>
    <t>Lavandula stoechas Bandera Purple Violet</t>
  </si>
  <si>
    <t>33101</t>
  </si>
  <si>
    <t>Lavandula stoechas Bandera Pink</t>
  </si>
  <si>
    <t>19798</t>
  </si>
  <si>
    <t>Leucanthemum maximum F1 Snow Lady</t>
  </si>
  <si>
    <t>13318</t>
  </si>
  <si>
    <t>Lobelia speciosa Fan® F1 Burgundy</t>
  </si>
  <si>
    <t>32760</t>
  </si>
  <si>
    <t>Lobelia speciosa Starship F1 Deep Rose</t>
  </si>
  <si>
    <t>20764</t>
  </si>
  <si>
    <t>Lobelia speciosa Starship F1 Scarlet</t>
  </si>
  <si>
    <t>30161</t>
  </si>
  <si>
    <t>Saxifraga x arendsii Rockies F1 Red</t>
  </si>
  <si>
    <t>30163</t>
  </si>
  <si>
    <t>Saxifraga x arendsii Rockies F1 White</t>
  </si>
  <si>
    <t>17173</t>
  </si>
  <si>
    <t>Isolepis cernua Wi-Fi™</t>
  </si>
  <si>
    <t>Scabiosa caucasica Perfecta Mid Blue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</si>
  <si>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</si>
  <si>
    <t>'17</t>
  </si>
  <si>
    <t>11325</t>
  </si>
  <si>
    <t>Achillea filipendulina Cloth of Gold</t>
  </si>
  <si>
    <t>2884</t>
  </si>
  <si>
    <t>11326</t>
  </si>
  <si>
    <t>Achillea millefolium Cerise Queen</t>
  </si>
  <si>
    <t>11328</t>
  </si>
  <si>
    <t>Achillea millefolium F2 Summer Pastels</t>
  </si>
  <si>
    <t>11329</t>
  </si>
  <si>
    <t>Achillea ptarmica The Pearl</t>
  </si>
  <si>
    <t>11330</t>
  </si>
  <si>
    <t>Achillea tomentosa Aurea</t>
  </si>
  <si>
    <t>14612</t>
  </si>
  <si>
    <t>Agapanthus africanus Umbrella White</t>
  </si>
  <si>
    <t>13768</t>
  </si>
  <si>
    <t>Agastache aurantiaca Apricot Sprite™</t>
  </si>
  <si>
    <t>18587</t>
  </si>
  <si>
    <t>Agastache aurantiaca Sunset Yellow</t>
  </si>
  <si>
    <t>19436</t>
  </si>
  <si>
    <t>Agastache foeniculum Astello Indigo</t>
  </si>
  <si>
    <t>19809</t>
  </si>
  <si>
    <t>Alcea rosea Chaters Double Apricot</t>
  </si>
  <si>
    <t>0848</t>
  </si>
  <si>
    <t>11337</t>
  </si>
  <si>
    <t>Alcea rosea Chaters Double Purple</t>
  </si>
  <si>
    <t>11338</t>
  </si>
  <si>
    <t>Alcea rosea Chaters Double Rose</t>
  </si>
  <si>
    <t>11339</t>
  </si>
  <si>
    <t>Alcea rosea Chaters Double Scarlet</t>
  </si>
  <si>
    <t>11342</t>
  </si>
  <si>
    <t>Alcea rosea Chaters Double Violet</t>
  </si>
  <si>
    <t>11343</t>
  </si>
  <si>
    <t>Alcea rosea Chaters Double White</t>
  </si>
  <si>
    <t>11341</t>
  </si>
  <si>
    <t>Alcea rosea Chaters Double Yellow</t>
  </si>
  <si>
    <t>11336</t>
  </si>
  <si>
    <t>Alcea rosea Chaters Double Mix</t>
  </si>
  <si>
    <t>1804</t>
  </si>
  <si>
    <t>11344</t>
  </si>
  <si>
    <t>Alcea rosea Nigra</t>
  </si>
  <si>
    <t>11340</t>
  </si>
  <si>
    <t>Alcea rosea Chaters Double Salmon Pink</t>
  </si>
  <si>
    <t>14694</t>
  </si>
  <si>
    <t>Alchemilla erythropoda Alma</t>
  </si>
  <si>
    <t>11346</t>
  </si>
  <si>
    <t>Alchemilla mollis Irish Silk</t>
  </si>
  <si>
    <t>11349</t>
  </si>
  <si>
    <t>Alyssum montanum Berggold</t>
  </si>
  <si>
    <t>13761</t>
  </si>
  <si>
    <t>Alyssum montanum Luna</t>
  </si>
  <si>
    <t>16861</t>
  </si>
  <si>
    <t>Ammophila arenaria</t>
  </si>
  <si>
    <t>Y</t>
  </si>
  <si>
    <t>11353</t>
  </si>
  <si>
    <t>Anacyclus depressus Red &amp; White</t>
  </si>
  <si>
    <t>11354</t>
  </si>
  <si>
    <t>Anaphalis margaritacea Neuschnee</t>
  </si>
  <si>
    <t>11357</t>
  </si>
  <si>
    <t>Androsace septentrionalis Stardust</t>
  </si>
  <si>
    <t>18490</t>
  </si>
  <si>
    <t>Anemanthele lessoniana Sirocco</t>
  </si>
  <si>
    <t>2888</t>
  </si>
  <si>
    <t>14780</t>
  </si>
  <si>
    <t>Anemone multifida Annabella Deep Rose</t>
  </si>
  <si>
    <t>14779</t>
  </si>
  <si>
    <t>Anemone multifida Annabella White</t>
  </si>
  <si>
    <t>11361</t>
  </si>
  <si>
    <t>Anemone sylvestris Snow White</t>
  </si>
  <si>
    <t>11362</t>
  </si>
  <si>
    <t>Antennaria dioica Bright Rose</t>
  </si>
  <si>
    <t>28812</t>
  </si>
  <si>
    <t>11364</t>
  </si>
  <si>
    <t>Anthemis carpartica Karpartenschnee</t>
  </si>
  <si>
    <t>11368</t>
  </si>
  <si>
    <t>Aquilegia alpina, Navy Blue</t>
  </si>
  <si>
    <t>11373</t>
  </si>
  <si>
    <t>Aquilegia caerulea Crimson Star</t>
  </si>
  <si>
    <t>11369</t>
  </si>
  <si>
    <t>Aquilegia caerulea Mc. Kana Giants</t>
  </si>
  <si>
    <t>11371</t>
  </si>
  <si>
    <t>Aquilegia caerulea Biedermeier</t>
  </si>
  <si>
    <t>11390</t>
  </si>
  <si>
    <t>Aquilegia chrysantha Yellow Queen</t>
  </si>
  <si>
    <t>11387</t>
  </si>
  <si>
    <t>Aquilegia flabellata Mini Star®</t>
  </si>
  <si>
    <t>11398</t>
  </si>
  <si>
    <t>Aquilegia vulgaris Winky Blue &amp; White</t>
  </si>
  <si>
    <t>17357</t>
  </si>
  <si>
    <t>Aquilegia vulgaris Winky Early Pink White</t>
  </si>
  <si>
    <t>17356</t>
  </si>
  <si>
    <t>Aquilegia vulgaris Winky Early Sky Blue</t>
  </si>
  <si>
    <t>15566</t>
  </si>
  <si>
    <t>Aquilegia vulgaris Winky Purple &amp; White</t>
  </si>
  <si>
    <t>11399</t>
  </si>
  <si>
    <t>Aquilegia vulgaris Winky Red &amp; White</t>
  </si>
  <si>
    <t>13249</t>
  </si>
  <si>
    <t>Aquilegia vulgaris Winky Rose &amp; Rose</t>
  </si>
  <si>
    <t>17541</t>
  </si>
  <si>
    <t>Aquilegia vulgaris Winky White &amp; White</t>
  </si>
  <si>
    <t>15567</t>
  </si>
  <si>
    <t>Aquilegia vulgaris Winky Double Blue &amp; White</t>
  </si>
  <si>
    <t>12981</t>
  </si>
  <si>
    <t>Aquilegia vulgaris Winky Double Red &amp; White</t>
  </si>
  <si>
    <t>17358</t>
  </si>
  <si>
    <t>Aquilegia vulgaris Winky Double Rose &amp; White</t>
  </si>
  <si>
    <t>11393</t>
  </si>
  <si>
    <t>Aquilegia vulgaris Barlow Black Barlow</t>
  </si>
  <si>
    <t>11394</t>
  </si>
  <si>
    <t>Aquilegia vulgaris Barlow Blue Barlow</t>
  </si>
  <si>
    <t>11395</t>
  </si>
  <si>
    <t>Aquilegia vulgaris Barlow Nora Barlow</t>
  </si>
  <si>
    <t>11402</t>
  </si>
  <si>
    <t>Arabis blepharophylla Frühlingszauber</t>
  </si>
  <si>
    <t>11403</t>
  </si>
  <si>
    <t>Arabis caucasica Pinkie</t>
  </si>
  <si>
    <t>11400</t>
  </si>
  <si>
    <t>Arabis caucasica Snow Cap</t>
  </si>
  <si>
    <t>30349</t>
  </si>
  <si>
    <t>Arabis caucasica Aubris Deep Rose</t>
  </si>
  <si>
    <t>30350</t>
  </si>
  <si>
    <t>Arabis caucasica Aubris White</t>
  </si>
  <si>
    <t>18278</t>
  </si>
  <si>
    <t>Arabis caucasica Little Treasure™ Deep Rose</t>
  </si>
  <si>
    <t>18279</t>
  </si>
  <si>
    <t>Arabis caucasica Little Treasure™ White</t>
  </si>
  <si>
    <t>5102</t>
  </si>
  <si>
    <t>30070</t>
  </si>
  <si>
    <t>Arenaria montana Ronda</t>
  </si>
  <si>
    <t>11404</t>
  </si>
  <si>
    <t>Arenaria montana, White</t>
  </si>
  <si>
    <t>30268</t>
  </si>
  <si>
    <t>Armeria maritima Abbey Deep Rose</t>
  </si>
  <si>
    <t>30271</t>
  </si>
  <si>
    <t>Armeria maritima Abbey White</t>
  </si>
  <si>
    <t>19811</t>
  </si>
  <si>
    <t>Armeria maritima Splendens (Select)</t>
  </si>
  <si>
    <t>19812</t>
  </si>
  <si>
    <t>Armeria maritima White (Select)</t>
  </si>
  <si>
    <t>18280</t>
  </si>
  <si>
    <t>Armeria maritima Armada™ Deep Rose</t>
  </si>
  <si>
    <t>18281</t>
  </si>
  <si>
    <t>Armeria maritima Armada™ White</t>
  </si>
  <si>
    <t>17162</t>
  </si>
  <si>
    <t>Armeria pseudarmeria Ballerina Purple Rose</t>
  </si>
  <si>
    <t>16550</t>
  </si>
  <si>
    <t>Armeria pseudarmeria Ballerina Red</t>
  </si>
  <si>
    <t>16551</t>
  </si>
  <si>
    <t>Armeria pseudarmeria Ballerina White</t>
  </si>
  <si>
    <t>20676</t>
  </si>
  <si>
    <t>Artemisia stelleriana Shiny Silvery Foliage</t>
  </si>
  <si>
    <t>13965</t>
  </si>
  <si>
    <t>Aruncus aethusifolius Noble Spirit</t>
  </si>
  <si>
    <t>11411</t>
  </si>
  <si>
    <t>Aruncus dioicus, Pearl White</t>
  </si>
  <si>
    <t>11419</t>
  </si>
  <si>
    <t>Asphodeline lutea, Bright Yellow</t>
  </si>
  <si>
    <t>11424</t>
  </si>
  <si>
    <t>Aster alpinus Happy End</t>
  </si>
  <si>
    <t>11421</t>
  </si>
  <si>
    <t>Aster alpinus Violet</t>
  </si>
  <si>
    <t>11422</t>
  </si>
  <si>
    <t>Aster alpinus White</t>
  </si>
  <si>
    <t>11426</t>
  </si>
  <si>
    <t>Aster amellus Rudolf Goethe</t>
  </si>
  <si>
    <t>11429</t>
  </si>
  <si>
    <t>Aster tongolensis Wartburgstern</t>
  </si>
  <si>
    <t>11433</t>
  </si>
  <si>
    <t>Astilbe arendsii Showstar®</t>
  </si>
  <si>
    <t>11434</t>
  </si>
  <si>
    <t>Astilbe chinensis Pumila</t>
  </si>
  <si>
    <t>11436</t>
  </si>
  <si>
    <t>Aubrieta deltoidea Cascade Blue</t>
  </si>
  <si>
    <t>11437</t>
  </si>
  <si>
    <t>Aubrieta deltoidea Cascade Purple</t>
  </si>
  <si>
    <t>11438</t>
  </si>
  <si>
    <t>Aubrieta deltoidea Cascade Red</t>
  </si>
  <si>
    <t>31014</t>
  </si>
  <si>
    <t>Aubrieta x hybrida Audrey™ F1 Blue Shades</t>
  </si>
  <si>
    <t>31016</t>
  </si>
  <si>
    <t>Aubrieta x hybrida Audrey™ F1 Mid Blue</t>
  </si>
  <si>
    <t>31015</t>
  </si>
  <si>
    <t>Aubrieta x hybrida Audrey™ F1 Red Purple Mix</t>
  </si>
  <si>
    <t>19735</t>
  </si>
  <si>
    <t>Aurinia saxatilis Gold Cushion</t>
  </si>
  <si>
    <t>11472</t>
  </si>
  <si>
    <t>Bergenia cordifolia Rose</t>
  </si>
  <si>
    <t>11471</t>
  </si>
  <si>
    <t>Bergenia cordifolia Rotblum</t>
  </si>
  <si>
    <t>11270</t>
  </si>
  <si>
    <t>Bouteloua gracilis</t>
  </si>
  <si>
    <t>11473</t>
  </si>
  <si>
    <t>Buphthalmum salicifolium, Golden Yellow</t>
  </si>
  <si>
    <t>33090</t>
  </si>
  <si>
    <t>Calamintha nepeta Marvelette Blue</t>
  </si>
  <si>
    <t>33119</t>
  </si>
  <si>
    <t>Calamintha nepeta Marvelette White</t>
  </si>
  <si>
    <t>11479</t>
  </si>
  <si>
    <t>Caltha palustris, Bright Yellow</t>
  </si>
  <si>
    <t>1802</t>
  </si>
  <si>
    <t>11491</t>
  </si>
  <si>
    <t>Campanula carpatica Carillon Blue</t>
  </si>
  <si>
    <t>11492</t>
  </si>
  <si>
    <t>Campanula carpatica Carillon White</t>
  </si>
  <si>
    <t>20731</t>
  </si>
  <si>
    <t>Campanula carpatica Perla Blue</t>
  </si>
  <si>
    <t>30073</t>
  </si>
  <si>
    <t>Campanula carpatica Perla White</t>
  </si>
  <si>
    <t>20113</t>
  </si>
  <si>
    <t>Campanula cochleariifolia Jingle Blue</t>
  </si>
  <si>
    <t>20114</t>
  </si>
  <si>
    <t>Campanula cochleariifolia Jingle White</t>
  </si>
  <si>
    <t>11499</t>
  </si>
  <si>
    <t>Campanula garganica Major</t>
  </si>
  <si>
    <t>11500</t>
  </si>
  <si>
    <t>Campanula glomerata Acaulis</t>
  </si>
  <si>
    <t>11501</t>
  </si>
  <si>
    <t>Campanula glomerata Alba</t>
  </si>
  <si>
    <t>11502</t>
  </si>
  <si>
    <t>Campanula glomerata Superba</t>
  </si>
  <si>
    <t>11480</t>
  </si>
  <si>
    <t>Campanula medium Blue</t>
  </si>
  <si>
    <t>11508</t>
  </si>
  <si>
    <t>Campanula persicifolia Caerulea</t>
  </si>
  <si>
    <t>11507</t>
  </si>
  <si>
    <t>Campanula persicifolia White</t>
  </si>
  <si>
    <t>31833</t>
  </si>
  <si>
    <t>Campanula portenschlagiana Clockwise</t>
  </si>
  <si>
    <t>18504</t>
  </si>
  <si>
    <t>Campanula portenschlagiana Blue</t>
  </si>
  <si>
    <t>11510</t>
  </si>
  <si>
    <t>Campanula poscharskyana Blue</t>
  </si>
  <si>
    <t>15606</t>
  </si>
  <si>
    <t>Campanula punctata Rubiflora</t>
  </si>
  <si>
    <t>19935</t>
  </si>
  <si>
    <t>Campanula rotundifolia Samudra Deep Blue</t>
  </si>
  <si>
    <t>30433</t>
  </si>
  <si>
    <t>Cardamine pratensis, White Blush</t>
  </si>
  <si>
    <t>14908</t>
  </si>
  <si>
    <t>Carex albula Amazon Mist™</t>
  </si>
  <si>
    <t>11277</t>
  </si>
  <si>
    <t>Carex buchananii Red Rooster™</t>
  </si>
  <si>
    <t>13885</t>
  </si>
  <si>
    <t>Carex comans Bronco™</t>
  </si>
  <si>
    <t>15579</t>
  </si>
  <si>
    <t>Carex flagellifera Bronzita™</t>
  </si>
  <si>
    <t>17184</t>
  </si>
  <si>
    <t>Carex howardii Phoenix Green™</t>
  </si>
  <si>
    <t>31063</t>
  </si>
  <si>
    <t>Carex muskingumensis</t>
  </si>
  <si>
    <t>11278</t>
  </si>
  <si>
    <t>Carex pendula</t>
  </si>
  <si>
    <t>31077</t>
  </si>
  <si>
    <t>Carex pseudocyperus</t>
  </si>
  <si>
    <t>15578</t>
  </si>
  <si>
    <t>Carex testacea Prairie Fire™</t>
  </si>
  <si>
    <t>11516</t>
  </si>
  <si>
    <t>Carlina acaulis Simplex</t>
  </si>
  <si>
    <t>11518</t>
  </si>
  <si>
    <t>Catananche caerulea Blue</t>
  </si>
  <si>
    <t>11520</t>
  </si>
  <si>
    <t>Centaurea dealbata, Bright Rose</t>
  </si>
  <si>
    <t>11524</t>
  </si>
  <si>
    <t>Centranthus ruber Albus</t>
  </si>
  <si>
    <t>11525</t>
  </si>
  <si>
    <t>Centranthus ruber Coccineus</t>
  </si>
  <si>
    <t>11526</t>
  </si>
  <si>
    <t>Cerastium tomentosum, Silver White</t>
  </si>
  <si>
    <t>11527</t>
  </si>
  <si>
    <t>Chaenorhinum origanifolium Blue Dream</t>
  </si>
  <si>
    <t>19934</t>
  </si>
  <si>
    <t>Chaenorhinum origanifolium Bon Bini</t>
  </si>
  <si>
    <t>11320</t>
  </si>
  <si>
    <t>Chasmanthium latifolium</t>
  </si>
  <si>
    <t>11549</t>
  </si>
  <si>
    <t>Chiastophyllum oppositifolium</t>
  </si>
  <si>
    <t>19800</t>
  </si>
  <si>
    <t>Coreopsis grandiflora Early Sunrise</t>
  </si>
  <si>
    <t>19803</t>
  </si>
  <si>
    <t>Coreopsis grandiflora Sunfire</t>
  </si>
  <si>
    <t>11563</t>
  </si>
  <si>
    <t>Coreopsis grandiflora Baby Gold</t>
  </si>
  <si>
    <t>11562</t>
  </si>
  <si>
    <t>Coreopsis grandiflora Sunray</t>
  </si>
  <si>
    <t>11564</t>
  </si>
  <si>
    <t>Coreopsis lanceolata Sterntaler</t>
  </si>
  <si>
    <t>11281</t>
  </si>
  <si>
    <t>Cortaderia selloana Rose Plume</t>
  </si>
  <si>
    <t>11280</t>
  </si>
  <si>
    <t>Cortaderia selloana White Plume</t>
  </si>
  <si>
    <t>19447</t>
  </si>
  <si>
    <t>Corydalis cheilanthifolia Pinyin</t>
  </si>
  <si>
    <t>11282</t>
  </si>
  <si>
    <t>Cyperus glaber</t>
  </si>
  <si>
    <t>30434</t>
  </si>
  <si>
    <t>Delosperma congestum, Yellow</t>
  </si>
  <si>
    <t>11594</t>
  </si>
  <si>
    <t>Delphinium cultorum Magic Fountain Dark Blue Black Bee</t>
  </si>
  <si>
    <t>11595</t>
  </si>
  <si>
    <t>Delphinium cultorum Magic Fountain Dark Blue White Bee</t>
  </si>
  <si>
    <t>11597</t>
  </si>
  <si>
    <t>Delphinium cultorum Magic Fountain Deep Rose White Bee</t>
  </si>
  <si>
    <t>11596</t>
  </si>
  <si>
    <t>Delphinium cultorum Magic Fountain Lavender White Bee</t>
  </si>
  <si>
    <t>11602</t>
  </si>
  <si>
    <t>Delphinium cultorum Magic Fountain Mix</t>
  </si>
  <si>
    <t>11599</t>
  </si>
  <si>
    <t>Delphinium cultorum Magic Fountain Sky Blue White Bee</t>
  </si>
  <si>
    <t>11598</t>
  </si>
  <si>
    <t>Delphinium cultorum Magic Fountain White</t>
  </si>
  <si>
    <t>11601</t>
  </si>
  <si>
    <t>Delphinium cultorum Magic Fountain White Dark Bee</t>
  </si>
  <si>
    <t>11581</t>
  </si>
  <si>
    <t>Delphinium cultorum Pacific Giants Astolat</t>
  </si>
  <si>
    <t>11582</t>
  </si>
  <si>
    <t>Delphinium cultorum Pacific Giants Black Knight</t>
  </si>
  <si>
    <t>11583</t>
  </si>
  <si>
    <t>Delphinium cultorum Pacific Giants Blue Bird</t>
  </si>
  <si>
    <t>11585</t>
  </si>
  <si>
    <t>Delphinium cultorum Pacific Giants Camelliard</t>
  </si>
  <si>
    <t>11586</t>
  </si>
  <si>
    <t>Delphinium cultorum Pacific Giants Galahad</t>
  </si>
  <si>
    <t>11587</t>
  </si>
  <si>
    <t>Delphinium cultorum Pacific Giants Guinevere</t>
  </si>
  <si>
    <t>11588</t>
  </si>
  <si>
    <t>Delphinium cultorum Pacific Giants King Arthur</t>
  </si>
  <si>
    <t>11589</t>
  </si>
  <si>
    <t>Delphinium cultorum Pacific Giants Summer Skies</t>
  </si>
  <si>
    <t>1808</t>
  </si>
  <si>
    <t>16034</t>
  </si>
  <si>
    <t>Delphinium cultorum Magic Fountain Mid Blue White Bee</t>
  </si>
  <si>
    <t>11600</t>
  </si>
  <si>
    <t>Delphinium cultorum Magic Fountain Rose Blush White Bee</t>
  </si>
  <si>
    <t>30180</t>
  </si>
  <si>
    <t>Delphinium grandiflorum Ocean White</t>
  </si>
  <si>
    <t>31856</t>
  </si>
  <si>
    <t>Delphinium grandiflorum Ocean Pink</t>
  </si>
  <si>
    <t>30181</t>
  </si>
  <si>
    <t>Delphinium grandiflorum Ocean Tiara Blue</t>
  </si>
  <si>
    <t>11283</t>
  </si>
  <si>
    <t>Deschampsia cespitosa</t>
  </si>
  <si>
    <t>11625</t>
  </si>
  <si>
    <t>Dianthus caryophyllus Vienna Mix</t>
  </si>
  <si>
    <t>11632</t>
  </si>
  <si>
    <t>Dianthus deltoides Brilliant</t>
  </si>
  <si>
    <t>11637</t>
  </si>
  <si>
    <t>Dianthus deltoides Leuchtfunk</t>
  </si>
  <si>
    <t>11636</t>
  </si>
  <si>
    <t>Dianthus deltoides White</t>
  </si>
  <si>
    <t>18521</t>
  </si>
  <si>
    <t>Dianthus gratianopolitanus Flavora</t>
  </si>
  <si>
    <t>11640</t>
  </si>
  <si>
    <t>Dianthus plumarius Double White</t>
  </si>
  <si>
    <t>11639</t>
  </si>
  <si>
    <t>Dianthus plumarius Double Rose</t>
  </si>
  <si>
    <t>0844</t>
  </si>
  <si>
    <t>20733</t>
  </si>
  <si>
    <t>Dianthus x barbatus Dash F1 Deep Violet</t>
  </si>
  <si>
    <t>11623</t>
  </si>
  <si>
    <t>Dianthus x barbatus Nana compacta Mix</t>
  </si>
  <si>
    <t>13765</t>
  </si>
  <si>
    <t>Digitalis grandiflora Dwarf Carillion</t>
  </si>
  <si>
    <t>11652</t>
  </si>
  <si>
    <t>Digitalis mertonensis Summer King</t>
  </si>
  <si>
    <t>11659</t>
  </si>
  <si>
    <t>Digitalis purpurea Suttons Apricot</t>
  </si>
  <si>
    <t>11658</t>
  </si>
  <si>
    <t>Digitalis purpurea Alba</t>
  </si>
  <si>
    <t>11653</t>
  </si>
  <si>
    <t>Digitalis purpurea Excelsior Hybrids</t>
  </si>
  <si>
    <t>11654</t>
  </si>
  <si>
    <t>Digitalis purpurea Foxy Mix</t>
  </si>
  <si>
    <t>18284</t>
  </si>
  <si>
    <t>Doronicum orientale Leonardo™ Compact</t>
  </si>
  <si>
    <t>11663</t>
  </si>
  <si>
    <t>Doronicum orientale Little Leo</t>
  </si>
  <si>
    <t>11665</t>
  </si>
  <si>
    <t>Draba aizoides</t>
  </si>
  <si>
    <t>15112</t>
  </si>
  <si>
    <t>Echinacea purpurea Doubledecker</t>
  </si>
  <si>
    <t>11667</t>
  </si>
  <si>
    <t>Echinacea purpurea Bright Rose</t>
  </si>
  <si>
    <t>11669</t>
  </si>
  <si>
    <t>Echinacea purpurea Magnus</t>
  </si>
  <si>
    <t>11670</t>
  </si>
  <si>
    <t>Echinacea purpurea White Swan</t>
  </si>
  <si>
    <t>18489</t>
  </si>
  <si>
    <t>Eragrostis elliotii Wind Dancer</t>
  </si>
  <si>
    <t>11678</t>
  </si>
  <si>
    <t>Erigeron speciosus Azure Beauty</t>
  </si>
  <si>
    <t>11680</t>
  </si>
  <si>
    <t>Erigeron speciosus Rose Jewel</t>
  </si>
  <si>
    <t>11681</t>
  </si>
  <si>
    <t>Erinus alpinus</t>
  </si>
  <si>
    <t>15861</t>
  </si>
  <si>
    <t>Eryngium planum Blue Hobbit</t>
  </si>
  <si>
    <t>11688</t>
  </si>
  <si>
    <t>Eryngium planum</t>
  </si>
  <si>
    <t>11692</t>
  </si>
  <si>
    <t>Erysimum allionii Orange Queen</t>
  </si>
  <si>
    <t>18285</t>
  </si>
  <si>
    <t>Erysimum hybridum Canaries™</t>
  </si>
  <si>
    <t>11696</t>
  </si>
  <si>
    <t>Erysimum suffruticosum Goldstaub</t>
  </si>
  <si>
    <t>11699</t>
  </si>
  <si>
    <t>Eucalyptus gunnii Silver Tropfen</t>
  </si>
  <si>
    <t>11701</t>
  </si>
  <si>
    <t>Eupatorium maculatum Atropurpureum</t>
  </si>
  <si>
    <t>11703</t>
  </si>
  <si>
    <t>Euphorbia myrsinites</t>
  </si>
  <si>
    <t>11287</t>
  </si>
  <si>
    <t>Festuca amethystina</t>
  </si>
  <si>
    <t>11288</t>
  </si>
  <si>
    <t>Festuca cinerea Festina™</t>
  </si>
  <si>
    <t>11290</t>
  </si>
  <si>
    <t>Festuca gautieri</t>
  </si>
  <si>
    <t>11291</t>
  </si>
  <si>
    <t>Festuca ovina</t>
  </si>
  <si>
    <t>11292</t>
  </si>
  <si>
    <t>Festuca valesiaca Glaucantha</t>
  </si>
  <si>
    <t>11706</t>
  </si>
  <si>
    <t>Fragaria vesca Alexandria</t>
  </si>
  <si>
    <t>15133</t>
  </si>
  <si>
    <t>Gaillardia aristata Arizona Sun</t>
  </si>
  <si>
    <t>18524</t>
  </si>
  <si>
    <t>Gaillardia aristata African Sunset</t>
  </si>
  <si>
    <t>18525</t>
  </si>
  <si>
    <t>Gaillardia aristata Arizona Red Shades</t>
  </si>
  <si>
    <t>33096</t>
  </si>
  <si>
    <t>Gaillardia aristata Mesa™ Red</t>
  </si>
  <si>
    <t>17418</t>
  </si>
  <si>
    <t>Gaillardia aristata Mesa™ Yellow</t>
  </si>
  <si>
    <t>11708</t>
  </si>
  <si>
    <t>Gaillardia aristata Burgunder</t>
  </si>
  <si>
    <t>11709</t>
  </si>
  <si>
    <t>Gaillardia aristata Kobold (Goblin)</t>
  </si>
  <si>
    <t>19449</t>
  </si>
  <si>
    <t>Gaura lindheimeri Elurra</t>
  </si>
  <si>
    <t>30122</t>
  </si>
  <si>
    <t>Gentiana acaulis</t>
  </si>
  <si>
    <t>11716</t>
  </si>
  <si>
    <t>Gentiana cruciata</t>
  </si>
  <si>
    <t>11717</t>
  </si>
  <si>
    <t>Gentiana septemfida, Deep Blue</t>
  </si>
  <si>
    <t>11723</t>
  </si>
  <si>
    <t>Geum chiloense Lady Stratheden (Goldball)</t>
  </si>
  <si>
    <t>11722</t>
  </si>
  <si>
    <t>Geum chiloense Mrs. Bradshaw (Feuerball)</t>
  </si>
  <si>
    <t>17548</t>
  </si>
  <si>
    <t>Geum coccineum Tosai</t>
  </si>
  <si>
    <t>19263</t>
  </si>
  <si>
    <t>Geum coccineum Borisii</t>
  </si>
  <si>
    <t>13100</t>
  </si>
  <si>
    <t>Geum rivale</t>
  </si>
  <si>
    <t>1806</t>
  </si>
  <si>
    <t>19711</t>
  </si>
  <si>
    <t>Goniolimon tataricum</t>
  </si>
  <si>
    <t>17329</t>
  </si>
  <si>
    <t>Gypsophila cerastioides, White</t>
  </si>
  <si>
    <t>12942</t>
  </si>
  <si>
    <t>Gypsophila fastigiata Silverstar</t>
  </si>
  <si>
    <t>11728</t>
  </si>
  <si>
    <t>Gypsophila paniculata Snowflake</t>
  </si>
  <si>
    <t>18526</t>
  </si>
  <si>
    <t>Gypsophila repens Filou Rose</t>
  </si>
  <si>
    <t>18527</t>
  </si>
  <si>
    <t>Gypsophila repens Filou White</t>
  </si>
  <si>
    <t>14789</t>
  </si>
  <si>
    <t>Helenium autumnale Helena Gold</t>
  </si>
  <si>
    <t>14790</t>
  </si>
  <si>
    <t>Helenium autumnale Helena Red Shades</t>
  </si>
  <si>
    <t>11733</t>
  </si>
  <si>
    <t>Helenium hoopesii</t>
  </si>
  <si>
    <t>11736</t>
  </si>
  <si>
    <t>Heliopsis helianthoides var. scabra Summer Sun</t>
  </si>
  <si>
    <t>11741</t>
  </si>
  <si>
    <t>Hesperis matronalis Violet</t>
  </si>
  <si>
    <t>11742</t>
  </si>
  <si>
    <t>Hesperis matronalis White</t>
  </si>
  <si>
    <t>11745</t>
  </si>
  <si>
    <t>Heuchera americana Palace Purple</t>
  </si>
  <si>
    <t>17180</t>
  </si>
  <si>
    <t>Heuchera americana Malachite</t>
  </si>
  <si>
    <t>14710</t>
  </si>
  <si>
    <t>Heuchera sanguinea Ruby Bells</t>
  </si>
  <si>
    <t>11755</t>
  </si>
  <si>
    <t>Hypericum calycinum Rose of Sharon</t>
  </si>
  <si>
    <t>11758</t>
  </si>
  <si>
    <t>Hypericum polyphyllum Grandiflorum</t>
  </si>
  <si>
    <t>11764</t>
  </si>
  <si>
    <t>Iberis sempervirens Snowflake</t>
  </si>
  <si>
    <t>11765</t>
  </si>
  <si>
    <t>Incarvillea delavayi</t>
  </si>
  <si>
    <t>11766</t>
  </si>
  <si>
    <t>Inula ensifolia, Yellow</t>
  </si>
  <si>
    <t>30132</t>
  </si>
  <si>
    <t>Iris ensata Violet White Shades</t>
  </si>
  <si>
    <t>11772</t>
  </si>
  <si>
    <t>Jasione laevis Blue Light</t>
  </si>
  <si>
    <t>31056</t>
  </si>
  <si>
    <t>Juncus effusus Spiralis</t>
  </si>
  <si>
    <t>17298</t>
  </si>
  <si>
    <t>Juncus ensifolius Starhead™</t>
  </si>
  <si>
    <t>14366</t>
  </si>
  <si>
    <t>Knautia macedonica Red Knight</t>
  </si>
  <si>
    <t>11773</t>
  </si>
  <si>
    <t>Knautia macedonica Melton Pastels™</t>
  </si>
  <si>
    <t>11776</t>
  </si>
  <si>
    <t>Kniphofia uvaria Flamenco</t>
  </si>
  <si>
    <t>2883</t>
  </si>
  <si>
    <t>11774</t>
  </si>
  <si>
    <t>Kniphofia uvaria Royal Castle</t>
  </si>
  <si>
    <t>11295</t>
  </si>
  <si>
    <t>Koeleria glauca Coolio™</t>
  </si>
  <si>
    <t>18275</t>
  </si>
  <si>
    <t>Lavandula angustifolia Early Hidcote</t>
  </si>
  <si>
    <t>18276</t>
  </si>
  <si>
    <t>Lavandula angustifolia Hidcote Compact</t>
  </si>
  <si>
    <t>31145</t>
  </si>
  <si>
    <t>Lavandula angustifolia Ardèche Blue</t>
  </si>
  <si>
    <t>15258</t>
  </si>
  <si>
    <t>Lavandula angustifolia Ellagance Ice</t>
  </si>
  <si>
    <t>15863</t>
  </si>
  <si>
    <t>Lavandula angustifolia Ellagance Purple</t>
  </si>
  <si>
    <t>32215</t>
  </si>
  <si>
    <t>Lavandula angustifolia Valence Dark Violet</t>
  </si>
  <si>
    <t>19716</t>
  </si>
  <si>
    <t>Lavandula angustifolia Blue Scent™ Early Blue</t>
  </si>
  <si>
    <t>20509</t>
  </si>
  <si>
    <t>Lavandula angustifolia Ellagance Pink</t>
  </si>
  <si>
    <t>15406</t>
  </si>
  <si>
    <t>Lavandula angustifolia Ellagance Sky</t>
  </si>
  <si>
    <t>13169</t>
  </si>
  <si>
    <t>Lavandula angustifolia Blue River</t>
  </si>
  <si>
    <t>17172</t>
  </si>
  <si>
    <t>Lavandula angustifolia Ellagance Goliath</t>
  </si>
  <si>
    <t>11783</t>
  </si>
  <si>
    <t>Lavandula angustifolia Munstead Strain</t>
  </si>
  <si>
    <t>11787</t>
  </si>
  <si>
    <t>Leontopodium alpinum</t>
  </si>
  <si>
    <t>0846</t>
  </si>
  <si>
    <t>11552</t>
  </si>
  <si>
    <t>Leucanthemum maximum Alaska</t>
  </si>
  <si>
    <t>11554</t>
  </si>
  <si>
    <t>Leucanthemum maximum Silver Princess</t>
  </si>
  <si>
    <t>11551</t>
  </si>
  <si>
    <t>Leucanthemum vulgare May Queen</t>
  </si>
  <si>
    <t>19891</t>
  </si>
  <si>
    <t>Leycesteria formosa Jealousy</t>
  </si>
  <si>
    <t>11793</t>
  </si>
  <si>
    <t>Liatris spicata Kobold</t>
  </si>
  <si>
    <t>11791</t>
  </si>
  <si>
    <t>Liatris spicata Floristan® Violet</t>
  </si>
  <si>
    <t>11792</t>
  </si>
  <si>
    <t>Liatris spicata Floristan® White</t>
  </si>
  <si>
    <t>10002</t>
  </si>
  <si>
    <t>Ligularia przewalskii</t>
  </si>
  <si>
    <t>19781</t>
  </si>
  <si>
    <t>Limonium latifolium</t>
  </si>
  <si>
    <t>10004</t>
  </si>
  <si>
    <t>Linaria cymbalaria</t>
  </si>
  <si>
    <t>10005</t>
  </si>
  <si>
    <t>Linaria purpurea Canon J. Went</t>
  </si>
  <si>
    <t>30134</t>
  </si>
  <si>
    <t>Linum flavum Compactum</t>
  </si>
  <si>
    <t>10007</t>
  </si>
  <si>
    <t>Linum perenne Diamant</t>
  </si>
  <si>
    <t>10008</t>
  </si>
  <si>
    <t>Linum perenne Saphir</t>
  </si>
  <si>
    <t>10011</t>
  </si>
  <si>
    <t>Lobelia fulgens Queen Victoria</t>
  </si>
  <si>
    <t>31112</t>
  </si>
  <si>
    <t>Lobelia siphilitica Blue Selection</t>
  </si>
  <si>
    <t>15781</t>
  </si>
  <si>
    <t>Lobelia speciosa Fan® F1 Salmon</t>
  </si>
  <si>
    <t>17171</t>
  </si>
  <si>
    <t>Lobelia valida Delft Blue</t>
  </si>
  <si>
    <t>11803</t>
  </si>
  <si>
    <t>Lupinus polyphyllus Gallery Blue Shades</t>
  </si>
  <si>
    <t>11808</t>
  </si>
  <si>
    <t>Lupinus polyphyllus Gallery Mix</t>
  </si>
  <si>
    <t>11804</t>
  </si>
  <si>
    <t>Lupinus polyphyllus Gallery Red Shades</t>
  </si>
  <si>
    <t>11805</t>
  </si>
  <si>
    <t>Lupinus polyphyllus Gallery Rose Shades</t>
  </si>
  <si>
    <t>11806</t>
  </si>
  <si>
    <t>Lupinus polyphyllus Gallery White Shades</t>
  </si>
  <si>
    <t>11807</t>
  </si>
  <si>
    <t>Lupinus polyphyllus Gallery Yellow Shades</t>
  </si>
  <si>
    <t>11800</t>
  </si>
  <si>
    <t>Lupinus polyphyllus Russell Hybrids La Chatelaine (Schloßfrau)</t>
  </si>
  <si>
    <t>11798</t>
  </si>
  <si>
    <t>Lupinus polyphyllus Russell Hybrids My Castle (Mein Schloß)</t>
  </si>
  <si>
    <t>11802</t>
  </si>
  <si>
    <t>Lupinus polyphyllus Russell Hybrids Noble Maiden (Fraulein)</t>
  </si>
  <si>
    <t>12955</t>
  </si>
  <si>
    <t>Lupinus polyphyllus Russell Hybrids The Chandelier (Kronleuchter)</t>
  </si>
  <si>
    <t>11801</t>
  </si>
  <si>
    <t>Lupinus polyphyllus Russell Hybrids The Governor (Kastellan)</t>
  </si>
  <si>
    <t>1803</t>
  </si>
  <si>
    <t>16345</t>
  </si>
  <si>
    <t>Lupinus polyphyllus Gallery Special Mix</t>
  </si>
  <si>
    <t>11797</t>
  </si>
  <si>
    <t>Lupinus polyphyllus Russell Hybrids Mix</t>
  </si>
  <si>
    <t>11799</t>
  </si>
  <si>
    <t>Lupinus polyphyllus Russell Hybrids The Page (Edelknaben)</t>
  </si>
  <si>
    <t>11297</t>
  </si>
  <si>
    <t>Luzula nivea Lucius</t>
  </si>
  <si>
    <t>11298</t>
  </si>
  <si>
    <t>Luzula sylvatica Starmaker™</t>
  </si>
  <si>
    <t>11810</t>
  </si>
  <si>
    <t>Lychnis alpina, Magenta</t>
  </si>
  <si>
    <t>11813</t>
  </si>
  <si>
    <t>Lychnis chalcedonica Red</t>
  </si>
  <si>
    <t>11816</t>
  </si>
  <si>
    <t>Lychnis coronaria Alba</t>
  </si>
  <si>
    <t>11815</t>
  </si>
  <si>
    <t>Lychnis coronaria Atrosanguinea</t>
  </si>
  <si>
    <t>11820</t>
  </si>
  <si>
    <t>Lychnis viscaria Splendens</t>
  </si>
  <si>
    <t>11811</t>
  </si>
  <si>
    <t>Lychnis x arkwrightii Vesuvius</t>
  </si>
  <si>
    <t>11819</t>
  </si>
  <si>
    <t>Lychnis x haageana Molton Lava</t>
  </si>
  <si>
    <t>11822</t>
  </si>
  <si>
    <t>Lysimachia punctata</t>
  </si>
  <si>
    <t>11823</t>
  </si>
  <si>
    <t>Lythrum salicaria Rosy Gem</t>
  </si>
  <si>
    <t>11825</t>
  </si>
  <si>
    <t>Macleaya cordata</t>
  </si>
  <si>
    <t>11827</t>
  </si>
  <si>
    <t>Malva moschata Alba</t>
  </si>
  <si>
    <t>11828</t>
  </si>
  <si>
    <t>Malva moschata Rosea</t>
  </si>
  <si>
    <t>15611</t>
  </si>
  <si>
    <t>Malva sylvestris Mauritiana</t>
  </si>
  <si>
    <t>13928</t>
  </si>
  <si>
    <t>Malva sylvestris Zebrina</t>
  </si>
  <si>
    <t>11299</t>
  </si>
  <si>
    <t>Miscanthus sinensis</t>
  </si>
  <si>
    <t>12886</t>
  </si>
  <si>
    <t>Monarda didyma Red Shades</t>
  </si>
  <si>
    <t>30435</t>
  </si>
  <si>
    <t>Myosotis scorpioides, Bright Skyblue</t>
  </si>
  <si>
    <t>11854</t>
  </si>
  <si>
    <t>Nepeta faassenii</t>
  </si>
  <si>
    <t>11855</t>
  </si>
  <si>
    <t>Nepeta nervosa Blue Moon</t>
  </si>
  <si>
    <t>15642</t>
  </si>
  <si>
    <t>Nepeta nervosa Pink Cat</t>
  </si>
  <si>
    <t>11857</t>
  </si>
  <si>
    <t>Oenothera macrocarpa</t>
  </si>
  <si>
    <t>11861</t>
  </si>
  <si>
    <t>Papaver miyabeanum Pacino®</t>
  </si>
  <si>
    <t>11863</t>
  </si>
  <si>
    <t>Papaver nudicaule Gartenzwerg</t>
  </si>
  <si>
    <t>17419</t>
  </si>
  <si>
    <t>Papaver nudicaule Champagne Bubbles F1 Mix</t>
  </si>
  <si>
    <t>17423</t>
  </si>
  <si>
    <t>Papaver nudicaule Champagne Bubbles F1 Orange</t>
  </si>
  <si>
    <t>17424</t>
  </si>
  <si>
    <t>Papaver nudicaule Champagne Bubbles F1 Pink</t>
  </si>
  <si>
    <t>17425</t>
  </si>
  <si>
    <t>Papaver nudicaule Champagne Bubbles F1 Scarlet</t>
  </si>
  <si>
    <t>17427</t>
  </si>
  <si>
    <t>Papaver nudicaule Champagne Bubbles F1 White</t>
  </si>
  <si>
    <t>17426</t>
  </si>
  <si>
    <t>Papaver nudicaule Champagne Bubbles F1 Yellow</t>
  </si>
  <si>
    <t>18287</t>
  </si>
  <si>
    <t>Papaver nudicaule Spring Fever™ Orange</t>
  </si>
  <si>
    <t>18288</t>
  </si>
  <si>
    <t>Papaver nudicaule Spring Fever™ Red</t>
  </si>
  <si>
    <t>18699</t>
  </si>
  <si>
    <t>Papaver nudicaule Spring Fever™ Rose</t>
  </si>
  <si>
    <t>18289</t>
  </si>
  <si>
    <t>Papaver nudicaule Spring Fever™ White</t>
  </si>
  <si>
    <t>18290</t>
  </si>
  <si>
    <t>Papaver nudicaule Spring Fever™ Yellow</t>
  </si>
  <si>
    <t>11874</t>
  </si>
  <si>
    <t>Papaver orientale Nana Allegro</t>
  </si>
  <si>
    <t>16446</t>
  </si>
  <si>
    <t>Papaver orientale Beauty of Livermere</t>
  </si>
  <si>
    <t>11872</t>
  </si>
  <si>
    <t>Papaver orientale Brillant</t>
  </si>
  <si>
    <t>13202</t>
  </si>
  <si>
    <t>Papaver orientale Konigin Alexandra</t>
  </si>
  <si>
    <t>11871</t>
  </si>
  <si>
    <t>Papaver orientale Pizzicato</t>
  </si>
  <si>
    <t>11870</t>
  </si>
  <si>
    <t>Papaver orientale Princess Victoria Louise</t>
  </si>
  <si>
    <t>15604</t>
  </si>
  <si>
    <t>Papaver orientale Royal Wedding</t>
  </si>
  <si>
    <t>11302</t>
  </si>
  <si>
    <t>Pennisetum alopecuroides</t>
  </si>
  <si>
    <t>11304</t>
  </si>
  <si>
    <t>Pennisetum villosum</t>
  </si>
  <si>
    <t>18540</t>
  </si>
  <si>
    <t>Penstemon barbatus Pinacolada™ Dark Rose Shades</t>
  </si>
  <si>
    <t>18543</t>
  </si>
  <si>
    <t>Penstemon barbatus Pinacolada™ Rosy Red Shades</t>
  </si>
  <si>
    <t>18544</t>
  </si>
  <si>
    <t>Penstemon barbatus Pinacolada™ Violet Shades</t>
  </si>
  <si>
    <t>18545</t>
  </si>
  <si>
    <t>Penstemon barbatus Pinacolada™ White</t>
  </si>
  <si>
    <t>11880</t>
  </si>
  <si>
    <t>Penstemon digitalis Husker Red</t>
  </si>
  <si>
    <t>19455</t>
  </si>
  <si>
    <t>Penstemon hartwegii Scharlachkönigin</t>
  </si>
  <si>
    <t>18955</t>
  </si>
  <si>
    <t>Penstemon mexicale Carillo Purple</t>
  </si>
  <si>
    <t>20558</t>
  </si>
  <si>
    <t>Penstemon mexicale Carillo Red</t>
  </si>
  <si>
    <t>31115</t>
  </si>
  <si>
    <t>Petasites hybridus</t>
  </si>
  <si>
    <t>19945</t>
  </si>
  <si>
    <t>Phragmites australis</t>
  </si>
  <si>
    <t>28814</t>
  </si>
  <si>
    <t>11884</t>
  </si>
  <si>
    <t>Physalis alkekengi Franchetii</t>
  </si>
  <si>
    <t>17220</t>
  </si>
  <si>
    <t>Physostegia virginiana Crystal Peak White</t>
  </si>
  <si>
    <t>11887</t>
  </si>
  <si>
    <t>Physostegia virginiana Rose</t>
  </si>
  <si>
    <t>11890</t>
  </si>
  <si>
    <t>Platycodon grandiflorus Mariesii</t>
  </si>
  <si>
    <t>13766</t>
  </si>
  <si>
    <t>Polemonium caeruleum Bambino Blue</t>
  </si>
  <si>
    <t>11898</t>
  </si>
  <si>
    <t>Polemonium caeruleum</t>
  </si>
  <si>
    <t>11899</t>
  </si>
  <si>
    <t>Polemonium caeruleum Alba</t>
  </si>
  <si>
    <t>11902</t>
  </si>
  <si>
    <t>Polemonium reptans, Light Blue</t>
  </si>
  <si>
    <t>11904</t>
  </si>
  <si>
    <t>Potentilla atrosanguinea</t>
  </si>
  <si>
    <t>11905</t>
  </si>
  <si>
    <t>Potentilla aurea</t>
  </si>
  <si>
    <t>11906</t>
  </si>
  <si>
    <t>Potentilla megalantha</t>
  </si>
  <si>
    <t>11907</t>
  </si>
  <si>
    <t>Potentilla nepalensis Miss Willmott</t>
  </si>
  <si>
    <t>14698</t>
  </si>
  <si>
    <t>Potentilla nepalensis Ron Mc Beath</t>
  </si>
  <si>
    <t>11908</t>
  </si>
  <si>
    <t>Potentilla neumanniana, Yellow</t>
  </si>
  <si>
    <t>11909</t>
  </si>
  <si>
    <t>Potentilla recta Warrenii</t>
  </si>
  <si>
    <t>11936</t>
  </si>
  <si>
    <t>Primula auricula</t>
  </si>
  <si>
    <t>11937</t>
  </si>
  <si>
    <t>Primula beesiana, Magenta Rose Orange Yellow</t>
  </si>
  <si>
    <t>11940</t>
  </si>
  <si>
    <t>Primula capitata Noverna® Deep Blue</t>
  </si>
  <si>
    <t>11943</t>
  </si>
  <si>
    <t>Primula denticulata Prom Deep Rose</t>
  </si>
  <si>
    <t>11942</t>
  </si>
  <si>
    <t>Primula denticulata Prom Lilac</t>
  </si>
  <si>
    <t>11941</t>
  </si>
  <si>
    <t>Primula denticulata Prom White</t>
  </si>
  <si>
    <t>11946</t>
  </si>
  <si>
    <t>Primula japonica Miller's Crimson</t>
  </si>
  <si>
    <t>11947</t>
  </si>
  <si>
    <t>Primula rosea Grandiflora</t>
  </si>
  <si>
    <t>11948</t>
  </si>
  <si>
    <t>Primula veris, Bright Deep Yellow</t>
  </si>
  <si>
    <t>19462</t>
  </si>
  <si>
    <t>Primula veris Lime with Orange</t>
  </si>
  <si>
    <t>19461</t>
  </si>
  <si>
    <t>Primula veris Orange with Yellow</t>
  </si>
  <si>
    <t>20542</t>
  </si>
  <si>
    <t>Primula veris Pure Yellow</t>
  </si>
  <si>
    <t>11950</t>
  </si>
  <si>
    <t>Primula vialii Red and Rose</t>
  </si>
  <si>
    <t>11949</t>
  </si>
  <si>
    <t>Primula vulgaris, Lime Yellow</t>
  </si>
  <si>
    <t>11938</t>
  </si>
  <si>
    <t>Primula x bullesiana, Orange Yellow</t>
  </si>
  <si>
    <t>19463</t>
  </si>
  <si>
    <t>Primula x pubescens Mix</t>
  </si>
  <si>
    <t>13762</t>
  </si>
  <si>
    <t>Pritzelago alpina Crystal Carpet</t>
  </si>
  <si>
    <t>18342</t>
  </si>
  <si>
    <t>Prunella grandiflora Bella Rose</t>
  </si>
  <si>
    <t>18539</t>
  </si>
  <si>
    <t>Prunella grandiflora Bella VIolet Blue</t>
  </si>
  <si>
    <t>11962</t>
  </si>
  <si>
    <t>Prunella grandiflora Bella Violet</t>
  </si>
  <si>
    <t>11965</t>
  </si>
  <si>
    <t>Pulsatilla vulgaris Pulsar Red Shades</t>
  </si>
  <si>
    <t>11966</t>
  </si>
  <si>
    <t>Pulsatilla vulgaris Pulsar Violet Shades</t>
  </si>
  <si>
    <t>11967</t>
  </si>
  <si>
    <t>Pulsatilla vulgaris Pulsar White</t>
  </si>
  <si>
    <t>11975</t>
  </si>
  <si>
    <t>Rodgersia aesculifolia, White</t>
  </si>
  <si>
    <t>11976</t>
  </si>
  <si>
    <t>Rodgersia pinnata, White</t>
  </si>
  <si>
    <t>11977</t>
  </si>
  <si>
    <t>Rudbeckia fulgida Goldsturm</t>
  </si>
  <si>
    <t>13909</t>
  </si>
  <si>
    <t>Rumex sanguineus ssp. Sanguineus</t>
  </si>
  <si>
    <t>17353</t>
  </si>
  <si>
    <t>Sagina subulata Supreme</t>
  </si>
  <si>
    <t>11984</t>
  </si>
  <si>
    <t>Salvia nemorosa Blaukönigin®</t>
  </si>
  <si>
    <t>11985</t>
  </si>
  <si>
    <t>Salvia nemorosa Rose Queen</t>
  </si>
  <si>
    <t>15451</t>
  </si>
  <si>
    <t>Salvia patens Patio Dark Blue</t>
  </si>
  <si>
    <t>14937</t>
  </si>
  <si>
    <t>Salvia roemeriana Hot Trumpets</t>
  </si>
  <si>
    <t>17170</t>
  </si>
  <si>
    <t>Salvia x superba New Dimension Blue</t>
  </si>
  <si>
    <t>17168</t>
  </si>
  <si>
    <t>Salvia x superba New Dimension Rose</t>
  </si>
  <si>
    <t>11988</t>
  </si>
  <si>
    <t>Saponaria ocymoides Rose</t>
  </si>
  <si>
    <t>11991</t>
  </si>
  <si>
    <t>Saxifraga x arendsii Carpet Pink</t>
  </si>
  <si>
    <t>11992</t>
  </si>
  <si>
    <t>Saxifraga x arendsii Carpet Purple Robe</t>
  </si>
  <si>
    <t>11993</t>
  </si>
  <si>
    <t>Saxifraga x arendsii Carpet White</t>
  </si>
  <si>
    <t>16552</t>
  </si>
  <si>
    <t>Scabiosa japonica Blue Note</t>
  </si>
  <si>
    <t>15440</t>
  </si>
  <si>
    <t>Scabiosa japonica Pink Diamonds</t>
  </si>
  <si>
    <t>20063</t>
  </si>
  <si>
    <t>Scutellaria alpina Sapphire</t>
  </si>
  <si>
    <t>12001</t>
  </si>
  <si>
    <t>Sedum acre, Yellow</t>
  </si>
  <si>
    <t>12003</t>
  </si>
  <si>
    <t>Sedum album</t>
  </si>
  <si>
    <t>18421</t>
  </si>
  <si>
    <t>Sedum floriferum, Golden Yellow</t>
  </si>
  <si>
    <t>16753</t>
  </si>
  <si>
    <t>Sedum forsterianum Oracle</t>
  </si>
  <si>
    <t>18536</t>
  </si>
  <si>
    <t>Sedum glaucophyllum Lizard</t>
  </si>
  <si>
    <t>16449</t>
  </si>
  <si>
    <t>Sedum oreganum</t>
  </si>
  <si>
    <t>18535</t>
  </si>
  <si>
    <t>Sedum pulchellum Sea Star</t>
  </si>
  <si>
    <t>12004</t>
  </si>
  <si>
    <t>Sedum reflexum</t>
  </si>
  <si>
    <t>12005</t>
  </si>
  <si>
    <t>Sedum selskianum</t>
  </si>
  <si>
    <t>12006</t>
  </si>
  <si>
    <t>Sedum spurium Coccineum</t>
  </si>
  <si>
    <t>18420</t>
  </si>
  <si>
    <t>Sedum spurium Summer Glory</t>
  </si>
  <si>
    <t>12008</t>
  </si>
  <si>
    <t>Sempervivum hybridum Mix</t>
  </si>
  <si>
    <t>12009</t>
  </si>
  <si>
    <t>Sidalcea hybrida Partygirl</t>
  </si>
  <si>
    <t>17169</t>
  </si>
  <si>
    <t>Silene alpestris Starry Dreams</t>
  </si>
  <si>
    <t>12012</t>
  </si>
  <si>
    <t>Silene maritima, White</t>
  </si>
  <si>
    <t>12013</t>
  </si>
  <si>
    <t>Silene schafta, Rose</t>
  </si>
  <si>
    <t>12016</t>
  </si>
  <si>
    <t>Solidago canadensis Goldkind</t>
  </si>
  <si>
    <t>12019</t>
  </si>
  <si>
    <t>Stachys byzantina</t>
  </si>
  <si>
    <t>11317</t>
  </si>
  <si>
    <t>Stipa tenuissima Pony Tails™</t>
  </si>
  <si>
    <t>12020</t>
  </si>
  <si>
    <t>Stokesia laevis Blue Star</t>
  </si>
  <si>
    <t>12021</t>
  </si>
  <si>
    <t>Symphyandra pendula</t>
  </si>
  <si>
    <t>11971</t>
  </si>
  <si>
    <t>Tanacetum coccineum Robinsons Red</t>
  </si>
  <si>
    <t>11972</t>
  </si>
  <si>
    <t>Tanacetum coccineum Robinsons Rose</t>
  </si>
  <si>
    <t>12022</t>
  </si>
  <si>
    <t>Tellima grandiflora</t>
  </si>
  <si>
    <t>12023</t>
  </si>
  <si>
    <t>Teucrium chamaedrys</t>
  </si>
  <si>
    <t>12027</t>
  </si>
  <si>
    <t>Thalictrum aquilegifolium</t>
  </si>
  <si>
    <t>12028</t>
  </si>
  <si>
    <t>Thymus serpyllum</t>
  </si>
  <si>
    <t>12030</t>
  </si>
  <si>
    <t>Tiarella wherryi, White</t>
  </si>
  <si>
    <t>12032</t>
  </si>
  <si>
    <t>Trollius chinensis Golden Queen</t>
  </si>
  <si>
    <t>12033</t>
  </si>
  <si>
    <t>Trollius europaeus</t>
  </si>
  <si>
    <t>12037</t>
  </si>
  <si>
    <t>Verbascum bombyciferum</t>
  </si>
  <si>
    <t>12038</t>
  </si>
  <si>
    <t>Verbascum olympicum</t>
  </si>
  <si>
    <t>12039</t>
  </si>
  <si>
    <t>Verbascum phoeniceum Mix</t>
  </si>
  <si>
    <t>12041</t>
  </si>
  <si>
    <t>Verbena bonariensis, Violet Blue</t>
  </si>
  <si>
    <t>15758</t>
  </si>
  <si>
    <t>Verbena rigida Venosa</t>
  </si>
  <si>
    <t>12055</t>
  </si>
  <si>
    <t>Veronica austriaca Royal Blue</t>
  </si>
  <si>
    <t>12058</t>
  </si>
  <si>
    <t>Veronica gentianoides</t>
  </si>
  <si>
    <t>12046</t>
  </si>
  <si>
    <t>Veronica longifolia Blue</t>
  </si>
  <si>
    <t>12048</t>
  </si>
  <si>
    <t>Veronica repens</t>
  </si>
  <si>
    <t>12049</t>
  </si>
  <si>
    <t>Veronica spicata Alba</t>
  </si>
  <si>
    <t>12045</t>
  </si>
  <si>
    <t>Veronica spicata Incana</t>
  </si>
  <si>
    <t>18537</t>
  </si>
  <si>
    <t>Veronica spicata Rosa Zwerg</t>
  </si>
  <si>
    <t>12050</t>
  </si>
  <si>
    <t>Veronica spicata, Blue</t>
  </si>
  <si>
    <t>12054</t>
  </si>
  <si>
    <t>Veronica spicata Nana Blauteppich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</si>
</sst>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_ &quot;?&quot;\ * #,##0.00_ ;_ &quot;?&quot;\ * \-#,##0.00_ ;_ &quot;?&quot;\ * &quot;-&quot;&quot;?&quot;&quot;?&quot;_ ;_ @_ "/>
    <numFmt numFmtId="179" formatCode="_ * #,##0.00_ ;_ * \-#,##0.00_ ;_ * &quot;-&quot;&quot;?&quot;&quot;?&quot;_ ;_ @_ "/>
    <numFmt numFmtId="180" formatCode="_ &quot;€&quot;\ * #,##0.00_ ;_ &quot;€&quot;\ * \-#,##0.00_ ;_ &quot;€&quot;\ * &quot;-&quot;&quot;?&quot;&quot;?&quot;_ ;_ @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&quot;?&quot;&quot;?&quot;_);_(@_)"/>
    <numFmt numFmtId="188" formatCode="_(* #,##0.00_);_(* \(#,##0.00\);_(* &quot;-&quot;&quot;?&quot;&quot;?&quot;_);_(@_)"/>
    <numFmt numFmtId="189" formatCode="_-&quot;€&quot;* #,##0.00_-;\-&quot;€&quot;* #,##0.00_-;_-&quot;€&quot;* &quot;-&quot;&quot;?&quot;&quot;?&quot;_-;_-@_-"/>
    <numFmt numFmtId="190" formatCode="_-* #,##0.00_-;\-* #,##0.00_-;_-* &quot;-&quot;&quot;?&quot;&quot;?&quot;_-;_-@_-"/>
    <numFmt numFmtId="191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9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3" fillId="37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47" fillId="36" borderId="11" xfId="0" applyFont="1" applyFill="1" applyBorder="1" applyAlignment="1">
      <alignment horizontal="left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52" applyFont="1" applyBorder="1" applyAlignment="1" applyProtection="1">
      <alignment vertical="center"/>
      <protection/>
    </xf>
    <xf numFmtId="0" fontId="50" fillId="0" borderId="20" xfId="0" applyFont="1" applyBorder="1" applyAlignment="1">
      <alignment vertical="center"/>
    </xf>
    <xf numFmtId="0" fontId="47" fillId="0" borderId="20" xfId="0" applyFont="1" applyBorder="1" applyAlignment="1">
      <alignment/>
    </xf>
    <xf numFmtId="0" fontId="51" fillId="0" borderId="17" xfId="52" applyFont="1" applyBorder="1" applyAlignment="1" applyProtection="1">
      <alignment horizontal="center" vertical="center"/>
      <protection/>
    </xf>
    <xf numFmtId="0" fontId="51" fillId="0" borderId="17" xfId="52" applyFont="1" applyBorder="1" applyAlignment="1" applyProtection="1">
      <alignment horizontal="left" vertical="center"/>
      <protection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22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1" fillId="0" borderId="0" xfId="52" applyFont="1" applyBorder="1" applyAlignment="1" applyProtection="1">
      <alignment horizontal="center" vertical="center"/>
      <protection/>
    </xf>
    <xf numFmtId="0" fontId="51" fillId="0" borderId="0" xfId="52" applyFont="1" applyBorder="1" applyAlignment="1" applyProtection="1">
      <alignment horizontal="left" vertical="center"/>
      <protection/>
    </xf>
    <xf numFmtId="0" fontId="47" fillId="0" borderId="19" xfId="0" applyFont="1" applyBorder="1" applyAlignment="1">
      <alignment/>
    </xf>
    <xf numFmtId="0" fontId="39" fillId="0" borderId="12" xfId="52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/>
      <protection locked="0"/>
    </xf>
    <xf numFmtId="14" fontId="50" fillId="0" borderId="0" xfId="0" applyNumberFormat="1" applyFont="1" applyBorder="1" applyAlignment="1">
      <alignment/>
    </xf>
    <xf numFmtId="14" fontId="50" fillId="0" borderId="12" xfId="0" applyNumberFormat="1" applyFont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7" fillId="0" borderId="2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22" fontId="52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1" fontId="52" fillId="0" borderId="0" xfId="0" applyNumberFormat="1" applyFont="1" applyBorder="1" applyAlignment="1">
      <alignment horizontal="center"/>
    </xf>
    <xf numFmtId="0" fontId="47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/>
    </xf>
    <xf numFmtId="0" fontId="47" fillId="0" borderId="18" xfId="0" applyFont="1" applyBorder="1" applyAlignment="1">
      <alignment horizontal="left" vertical="top"/>
    </xf>
    <xf numFmtId="0" fontId="53" fillId="0" borderId="19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47" fillId="0" borderId="16" xfId="0" applyFont="1" applyBorder="1" applyAlignment="1" applyProtection="1">
      <alignment horizontal="left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 applyProtection="1">
      <alignment horizontal="left" vertical="center" wrapText="1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7" fillId="0" borderId="22" xfId="0" applyFont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14" fontId="47" fillId="0" borderId="16" xfId="0" applyNumberFormat="1" applyFont="1" applyBorder="1" applyAlignment="1" applyProtection="1">
      <alignment horizontal="left" vertical="center" wrapText="1"/>
      <protection locked="0"/>
    </xf>
    <xf numFmtId="14" fontId="47" fillId="0" borderId="17" xfId="0" applyNumberFormat="1" applyFont="1" applyBorder="1" applyAlignment="1" applyProtection="1">
      <alignment horizontal="left" vertical="center" wrapText="1"/>
      <protection locked="0"/>
    </xf>
    <xf numFmtId="14" fontId="47" fillId="0" borderId="18" xfId="0" applyNumberFormat="1" applyFont="1" applyBorder="1" applyAlignment="1" applyProtection="1">
      <alignment horizontal="left" vertical="center" wrapText="1"/>
      <protection locked="0"/>
    </xf>
    <xf numFmtId="14" fontId="47" fillId="0" borderId="21" xfId="0" applyNumberFormat="1" applyFont="1" applyBorder="1" applyAlignment="1" applyProtection="1">
      <alignment horizontal="left" vertical="center" wrapText="1"/>
      <protection locked="0"/>
    </xf>
    <xf numFmtId="14" fontId="47" fillId="0" borderId="12" xfId="0" applyNumberFormat="1" applyFont="1" applyBorder="1" applyAlignment="1" applyProtection="1">
      <alignment horizontal="left" vertical="center" wrapText="1"/>
      <protection locked="0"/>
    </xf>
    <xf numFmtId="14" fontId="47" fillId="0" borderId="22" xfId="0" applyNumberFormat="1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>
      <alignment horizontal="left" vertical="center"/>
    </xf>
    <xf numFmtId="0" fontId="47" fillId="38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8" t="s">
        <v>5</v>
      </c>
      <c r="AT1" s="38"/>
      <c r="AU1" s="38"/>
      <c r="AV1" s="40" t="s">
        <v>6</v>
      </c>
      <c r="AX1" s="39"/>
      <c r="AY1" s="39"/>
      <c r="AZ1" s="39"/>
      <c r="BA1" s="39"/>
    </row>
    <row r="2" spans="1:53" ht="9.75" customHeight="1">
      <c r="A2" s="95" t="s">
        <v>150</v>
      </c>
      <c r="B2" s="95"/>
      <c r="C2" s="95"/>
      <c r="D2" s="95"/>
      <c r="E2" s="95"/>
      <c r="F2" s="2"/>
      <c r="G2" s="2"/>
      <c r="AS2" s="22" t="s">
        <v>132</v>
      </c>
      <c r="AT2" s="23"/>
      <c r="AU2" s="31" t="s">
        <v>133</v>
      </c>
      <c r="AV2" s="30"/>
      <c r="AW2" s="30"/>
      <c r="AX2" s="30"/>
      <c r="AY2" s="30"/>
      <c r="AZ2" s="30"/>
      <c r="BA2" s="24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7" t="s">
        <v>12</v>
      </c>
      <c r="AT3" s="48"/>
      <c r="AU3" s="48"/>
      <c r="AV3" s="48"/>
      <c r="AW3" s="48"/>
      <c r="AX3" s="48"/>
      <c r="AY3" s="48"/>
      <c r="AZ3" s="48"/>
      <c r="BA3" s="49"/>
    </row>
    <row r="4" spans="1:53" ht="9.75" customHeight="1">
      <c r="A4" s="94"/>
      <c r="B4" s="94"/>
      <c r="C4" s="76"/>
      <c r="D4" s="77"/>
      <c r="E4" s="78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  <c r="AA4" s="88"/>
      <c r="AB4" s="89"/>
      <c r="AC4" s="89"/>
      <c r="AD4" s="89"/>
      <c r="AE4" s="89"/>
      <c r="AF4" s="89"/>
      <c r="AG4" s="89"/>
      <c r="AH4" s="90"/>
      <c r="AI4" s="3"/>
      <c r="AJ4" s="88"/>
      <c r="AK4" s="89"/>
      <c r="AL4" s="89"/>
      <c r="AM4" s="89"/>
      <c r="AN4" s="89"/>
      <c r="AO4" s="89"/>
      <c r="AP4" s="89"/>
      <c r="AQ4" s="90"/>
      <c r="AS4" s="25" t="s">
        <v>134</v>
      </c>
      <c r="AT4" s="26"/>
      <c r="AU4" s="27" t="s">
        <v>135</v>
      </c>
      <c r="AV4" s="27"/>
      <c r="AW4" s="27"/>
      <c r="AX4" s="27"/>
      <c r="AY4" s="27"/>
      <c r="AZ4" s="27"/>
      <c r="BA4" s="28"/>
    </row>
    <row r="5" spans="1:56" ht="9.75" customHeight="1">
      <c r="A5" s="94"/>
      <c r="B5" s="94"/>
      <c r="C5" s="79"/>
      <c r="D5" s="80"/>
      <c r="E5" s="81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7"/>
      <c r="AA5" s="91"/>
      <c r="AB5" s="92"/>
      <c r="AC5" s="92"/>
      <c r="AD5" s="92"/>
      <c r="AE5" s="92"/>
      <c r="AF5" s="92"/>
      <c r="AG5" s="92"/>
      <c r="AH5" s="93"/>
      <c r="AI5" s="3"/>
      <c r="AJ5" s="91"/>
      <c r="AK5" s="92"/>
      <c r="AL5" s="92"/>
      <c r="AM5" s="92"/>
      <c r="AN5" s="92"/>
      <c r="AO5" s="92"/>
      <c r="AP5" s="92"/>
      <c r="AQ5" s="93"/>
      <c r="AS5" s="47" t="s">
        <v>19</v>
      </c>
      <c r="AT5" s="48"/>
      <c r="AU5" s="48"/>
      <c r="AV5" s="48"/>
      <c r="AW5" s="48"/>
      <c r="AX5" s="48"/>
      <c r="AY5" s="48"/>
      <c r="AZ5" s="48"/>
      <c r="BA5" s="49"/>
      <c r="BC5" s="19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5" t="s">
        <v>136</v>
      </c>
      <c r="AT6" s="26"/>
      <c r="AU6" s="27" t="s">
        <v>140</v>
      </c>
      <c r="AV6" s="27"/>
      <c r="AW6" s="27"/>
      <c r="AX6" s="27"/>
      <c r="AY6" s="27"/>
      <c r="AZ6" s="27"/>
      <c r="BA6" s="28"/>
      <c r="BC6" s="6"/>
      <c r="BD6" s="5" t="s">
        <v>13</v>
      </c>
    </row>
    <row r="7" spans="1:56" ht="9.75" customHeight="1">
      <c r="A7" s="76"/>
      <c r="B7" s="77"/>
      <c r="C7" s="77"/>
      <c r="D7" s="77"/>
      <c r="E7" s="78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  <c r="AA7" s="88"/>
      <c r="AB7" s="89"/>
      <c r="AC7" s="89"/>
      <c r="AD7" s="89"/>
      <c r="AE7" s="89"/>
      <c r="AF7" s="89"/>
      <c r="AG7" s="89"/>
      <c r="AH7" s="90"/>
      <c r="AI7" s="3"/>
      <c r="AJ7" s="88"/>
      <c r="AK7" s="89"/>
      <c r="AL7" s="89"/>
      <c r="AM7" s="89"/>
      <c r="AN7" s="89"/>
      <c r="AO7" s="89"/>
      <c r="AP7" s="89"/>
      <c r="AQ7" s="90"/>
      <c r="AS7" s="47" t="s">
        <v>21</v>
      </c>
      <c r="AT7" s="48"/>
      <c r="AU7" s="48"/>
      <c r="AV7" s="48"/>
      <c r="AW7" s="48"/>
      <c r="AX7" s="48"/>
      <c r="AY7" s="48"/>
      <c r="AZ7" s="48"/>
      <c r="BA7" s="49"/>
      <c r="BC7" s="7"/>
      <c r="BD7" s="5" t="s">
        <v>36</v>
      </c>
    </row>
    <row r="8" spans="1:56" ht="9.75" customHeight="1">
      <c r="A8" s="79"/>
      <c r="B8" s="80"/>
      <c r="C8" s="80"/>
      <c r="D8" s="80"/>
      <c r="E8" s="81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  <c r="AA8" s="91"/>
      <c r="AB8" s="92"/>
      <c r="AC8" s="92"/>
      <c r="AD8" s="92"/>
      <c r="AE8" s="92"/>
      <c r="AF8" s="92"/>
      <c r="AG8" s="92"/>
      <c r="AH8" s="93"/>
      <c r="AI8" s="3"/>
      <c r="AJ8" s="91"/>
      <c r="AK8" s="92"/>
      <c r="AL8" s="92"/>
      <c r="AM8" s="92"/>
      <c r="AN8" s="92"/>
      <c r="AO8" s="92"/>
      <c r="AP8" s="92"/>
      <c r="AQ8" s="93"/>
      <c r="AS8" s="25" t="s">
        <v>137</v>
      </c>
      <c r="AT8" s="5"/>
      <c r="AU8" s="27" t="s">
        <v>138</v>
      </c>
      <c r="AV8" s="27"/>
      <c r="AW8" s="27"/>
      <c r="AX8" s="27"/>
      <c r="AY8" s="27"/>
      <c r="AZ8" s="27"/>
      <c r="BA8" s="29"/>
      <c r="BC8" s="20"/>
      <c r="BD8" s="20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7" t="s">
        <v>139</v>
      </c>
      <c r="AT9" s="32"/>
      <c r="AU9" s="32"/>
      <c r="AV9" s="32"/>
      <c r="AW9" s="32"/>
      <c r="AX9" s="32"/>
      <c r="AY9" s="32"/>
      <c r="AZ9" s="32"/>
      <c r="BA9" s="33"/>
      <c r="BC9" s="20"/>
      <c r="BD9" s="20"/>
    </row>
    <row r="10" spans="1:56" ht="9.75" customHeight="1">
      <c r="A10" s="94"/>
      <c r="B10" s="94"/>
      <c r="C10" s="76"/>
      <c r="D10" s="77"/>
      <c r="E10" s="78"/>
      <c r="H10" s="82"/>
      <c r="I10" s="83"/>
      <c r="J10" s="83"/>
      <c r="K10" s="83"/>
      <c r="L10" s="84"/>
      <c r="M10" s="82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  <c r="AA10" s="88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S10" s="25" t="s">
        <v>142</v>
      </c>
      <c r="AT10" s="5"/>
      <c r="AU10" s="27" t="s">
        <v>143</v>
      </c>
      <c r="AV10" s="27"/>
      <c r="AW10" s="27"/>
      <c r="AX10" s="27"/>
      <c r="AY10" s="27"/>
      <c r="AZ10" s="27"/>
      <c r="BA10" s="34"/>
      <c r="BC10" s="20"/>
      <c r="BD10" s="20"/>
    </row>
    <row r="11" spans="1:56" ht="9.75" customHeight="1">
      <c r="A11" s="94"/>
      <c r="B11" s="94"/>
      <c r="C11" s="79"/>
      <c r="D11" s="80"/>
      <c r="E11" s="81"/>
      <c r="H11" s="85"/>
      <c r="I11" s="86"/>
      <c r="J11" s="86"/>
      <c r="K11" s="86"/>
      <c r="L11" s="87"/>
      <c r="M11" s="85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7"/>
      <c r="AA11" s="91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3"/>
      <c r="AS11" s="41" t="s">
        <v>144</v>
      </c>
      <c r="AT11" s="5"/>
      <c r="AU11" s="5"/>
      <c r="AV11" s="5"/>
      <c r="AW11" s="5"/>
      <c r="AX11" s="5"/>
      <c r="AY11" s="5"/>
      <c r="AZ11" s="5"/>
      <c r="BA11" s="29"/>
      <c r="BC11" s="44"/>
      <c r="BD11" s="44"/>
    </row>
    <row r="12" spans="1:60" ht="9.75" customHeight="1">
      <c r="A12" s="4" t="s">
        <v>20</v>
      </c>
      <c r="B12" s="4"/>
      <c r="C12" s="4"/>
      <c r="AS12" s="41" t="s">
        <v>281</v>
      </c>
      <c r="AT12" s="27"/>
      <c r="AU12" s="27" t="s">
        <v>147</v>
      </c>
      <c r="AV12" s="5"/>
      <c r="AW12" s="5"/>
      <c r="AX12" s="5"/>
      <c r="AY12" s="5"/>
      <c r="AZ12" s="5"/>
      <c r="BA12" s="29"/>
      <c r="BC12" s="44"/>
      <c r="BD12" s="44"/>
      <c r="BE12" s="8"/>
      <c r="BF12" s="62"/>
      <c r="BG12" s="62"/>
      <c r="BH12" s="62"/>
    </row>
    <row r="13" spans="1:53" ht="9.75" customHeight="1">
      <c r="A13" s="63" t="s">
        <v>124</v>
      </c>
      <c r="B13" s="64"/>
      <c r="C13" s="64"/>
      <c r="D13" s="64"/>
      <c r="E13" s="65"/>
      <c r="AS13" s="35" t="s">
        <v>148</v>
      </c>
      <c r="AT13" s="36"/>
      <c r="AU13" s="42"/>
      <c r="AV13" s="36"/>
      <c r="AW13" s="36"/>
      <c r="AX13" s="36"/>
      <c r="AY13" s="36"/>
      <c r="AZ13" s="36"/>
      <c r="BA13" s="37"/>
    </row>
    <row r="14" spans="1:60" ht="9.75" customHeight="1">
      <c r="A14" s="66" t="s">
        <v>125</v>
      </c>
      <c r="B14" s="67"/>
      <c r="C14" s="67"/>
      <c r="D14" s="67"/>
      <c r="E14" s="68"/>
      <c r="F14" s="69" t="s">
        <v>22</v>
      </c>
      <c r="G14" s="70"/>
      <c r="H14" s="9" t="str">
        <f>H18</f>
        <v>01</v>
      </c>
      <c r="I14" s="9" t="str">
        <f aca="true" t="shared" si="0" ref="I14:BH14">I18</f>
        <v>02</v>
      </c>
      <c r="J14" s="9" t="str">
        <f t="shared" si="0"/>
        <v>03</v>
      </c>
      <c r="K14" s="9" t="str">
        <f t="shared" si="0"/>
        <v>04</v>
      </c>
      <c r="L14" s="9" t="str">
        <f t="shared" si="0"/>
        <v>05</v>
      </c>
      <c r="M14" s="9" t="str">
        <f t="shared" si="0"/>
        <v>06</v>
      </c>
      <c r="N14" s="9" t="str">
        <f t="shared" si="0"/>
        <v>07</v>
      </c>
      <c r="O14" s="9" t="str">
        <f t="shared" si="0"/>
        <v>08</v>
      </c>
      <c r="P14" s="9" t="str">
        <f t="shared" si="0"/>
        <v>09</v>
      </c>
      <c r="Q14" s="9" t="str">
        <f t="shared" si="0"/>
        <v>10</v>
      </c>
      <c r="R14" s="9" t="str">
        <f t="shared" si="0"/>
        <v>11</v>
      </c>
      <c r="S14" s="9" t="str">
        <f t="shared" si="0"/>
        <v>12</v>
      </c>
      <c r="T14" s="9" t="str">
        <f t="shared" si="0"/>
        <v>13</v>
      </c>
      <c r="U14" s="9" t="str">
        <f t="shared" si="0"/>
        <v>14</v>
      </c>
      <c r="V14" s="9" t="str">
        <f t="shared" si="0"/>
        <v>15</v>
      </c>
      <c r="W14" s="9" t="str">
        <f t="shared" si="0"/>
        <v>16</v>
      </c>
      <c r="X14" s="9" t="str">
        <f t="shared" si="0"/>
        <v>17</v>
      </c>
      <c r="Y14" s="9" t="str">
        <f t="shared" si="0"/>
        <v>18</v>
      </c>
      <c r="Z14" s="9" t="str">
        <f t="shared" si="0"/>
        <v>19</v>
      </c>
      <c r="AA14" s="9" t="str">
        <f t="shared" si="0"/>
        <v>20</v>
      </c>
      <c r="AB14" s="9" t="str">
        <f t="shared" si="0"/>
        <v>21</v>
      </c>
      <c r="AC14" s="9" t="str">
        <f t="shared" si="0"/>
        <v>22</v>
      </c>
      <c r="AD14" s="9" t="str">
        <f t="shared" si="0"/>
        <v>23</v>
      </c>
      <c r="AE14" s="9" t="str">
        <f t="shared" si="0"/>
        <v>24</v>
      </c>
      <c r="AF14" s="9" t="str">
        <f t="shared" si="0"/>
        <v>25</v>
      </c>
      <c r="AG14" s="9" t="str">
        <f t="shared" si="0"/>
        <v>26</v>
      </c>
      <c r="AH14" s="9" t="str">
        <f t="shared" si="0"/>
        <v>27</v>
      </c>
      <c r="AI14" s="9" t="str">
        <f t="shared" si="0"/>
        <v>28</v>
      </c>
      <c r="AJ14" s="9" t="str">
        <f t="shared" si="0"/>
        <v>29</v>
      </c>
      <c r="AK14" s="9" t="str">
        <f t="shared" si="0"/>
        <v>30</v>
      </c>
      <c r="AL14" s="9" t="str">
        <f t="shared" si="0"/>
        <v>31</v>
      </c>
      <c r="AM14" s="9" t="str">
        <f t="shared" si="0"/>
        <v>32</v>
      </c>
      <c r="AN14" s="9" t="str">
        <f t="shared" si="0"/>
        <v>33</v>
      </c>
      <c r="AO14" s="9" t="str">
        <f t="shared" si="0"/>
        <v>34</v>
      </c>
      <c r="AP14" s="9" t="str">
        <f t="shared" si="0"/>
        <v>35</v>
      </c>
      <c r="AQ14" s="9" t="str">
        <f t="shared" si="0"/>
        <v>36</v>
      </c>
      <c r="AR14" s="9" t="str">
        <f t="shared" si="0"/>
        <v>37</v>
      </c>
      <c r="AS14" s="9" t="str">
        <f t="shared" si="0"/>
        <v>38</v>
      </c>
      <c r="AT14" s="9" t="str">
        <f t="shared" si="0"/>
        <v>39</v>
      </c>
      <c r="AU14" s="9" t="str">
        <f t="shared" si="0"/>
        <v>40</v>
      </c>
      <c r="AV14" s="9" t="str">
        <f t="shared" si="0"/>
        <v>41</v>
      </c>
      <c r="AW14" s="9" t="str">
        <f t="shared" si="0"/>
        <v>42</v>
      </c>
      <c r="AX14" s="9" t="str">
        <f t="shared" si="0"/>
        <v>43</v>
      </c>
      <c r="AY14" s="9" t="str">
        <f t="shared" si="0"/>
        <v>44</v>
      </c>
      <c r="AZ14" s="9" t="str">
        <f t="shared" si="0"/>
        <v>45</v>
      </c>
      <c r="BA14" s="9" t="str">
        <f t="shared" si="0"/>
        <v>46</v>
      </c>
      <c r="BB14" s="9" t="str">
        <f t="shared" si="0"/>
        <v>47</v>
      </c>
      <c r="BC14" s="9" t="str">
        <f t="shared" si="0"/>
        <v>48</v>
      </c>
      <c r="BD14" s="9" t="str">
        <f t="shared" si="0"/>
        <v>49</v>
      </c>
      <c r="BE14" s="9" t="str">
        <f t="shared" si="0"/>
        <v>50</v>
      </c>
      <c r="BF14" s="9" t="str">
        <f t="shared" si="0"/>
        <v>51</v>
      </c>
      <c r="BG14" s="9" t="str">
        <f t="shared" si="0"/>
        <v>52</v>
      </c>
      <c r="BH14" s="9">
        <f t="shared" si="0"/>
      </c>
    </row>
    <row r="15" spans="1:60" ht="9.75" customHeight="1">
      <c r="A15" s="71"/>
      <c r="B15" s="72"/>
      <c r="C15" s="72"/>
      <c r="D15" s="72"/>
      <c r="E15" s="73"/>
      <c r="F15" s="74">
        <f>SUM(H15:BH15)</f>
        <v>0</v>
      </c>
      <c r="G15" s="75"/>
      <c r="H15" s="10">
        <f>IF(H14="","",SUM(H21:H50000))</f>
        <v>0</v>
      </c>
      <c r="I15" s="10">
        <f aca="true" t="shared" si="1" ref="I15:BH15">IF(I14="","",SUM(I21:I50000))</f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0">
        <f t="shared" si="1"/>
        <v>0</v>
      </c>
      <c r="AI15" s="10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>
        <f t="shared" si="1"/>
        <v>0</v>
      </c>
      <c r="AN15" s="10">
        <f t="shared" si="1"/>
        <v>0</v>
      </c>
      <c r="AO15" s="10">
        <f t="shared" si="1"/>
        <v>0</v>
      </c>
      <c r="AP15" s="10">
        <f t="shared" si="1"/>
        <v>0</v>
      </c>
      <c r="AQ15" s="10">
        <f t="shared" si="1"/>
        <v>0</v>
      </c>
      <c r="AR15" s="10">
        <f t="shared" si="1"/>
        <v>0</v>
      </c>
      <c r="AS15" s="10">
        <f t="shared" si="1"/>
        <v>0</v>
      </c>
      <c r="AT15" s="10">
        <f t="shared" si="1"/>
        <v>0</v>
      </c>
      <c r="AU15" s="10">
        <f t="shared" si="1"/>
        <v>0</v>
      </c>
      <c r="AV15" s="10">
        <f t="shared" si="1"/>
        <v>0</v>
      </c>
      <c r="AW15" s="10">
        <f t="shared" si="1"/>
        <v>0</v>
      </c>
      <c r="AX15" s="10">
        <f t="shared" si="1"/>
        <v>0</v>
      </c>
      <c r="AY15" s="10">
        <f t="shared" si="1"/>
        <v>0</v>
      </c>
      <c r="AZ15" s="10">
        <f t="shared" si="1"/>
        <v>0</v>
      </c>
      <c r="BA15" s="10">
        <f t="shared" si="1"/>
        <v>0</v>
      </c>
      <c r="BB15" s="10">
        <f t="shared" si="1"/>
        <v>0</v>
      </c>
      <c r="BC15" s="10">
        <f t="shared" si="1"/>
        <v>0</v>
      </c>
      <c r="BD15" s="10">
        <f t="shared" si="1"/>
        <v>0</v>
      </c>
      <c r="BE15" s="10">
        <f t="shared" si="1"/>
        <v>0</v>
      </c>
      <c r="BF15" s="10">
        <f t="shared" si="1"/>
        <v>0</v>
      </c>
      <c r="BG15" s="10">
        <f t="shared" si="1"/>
        <v>0</v>
      </c>
      <c r="BH15" s="10">
        <f t="shared" si="1"/>
      </c>
    </row>
    <row r="16" spans="1:5" ht="9.75" customHeight="1">
      <c r="A16" s="54"/>
      <c r="B16" s="55"/>
      <c r="C16" s="55"/>
      <c r="D16" s="55"/>
      <c r="E16" s="56"/>
    </row>
    <row r="17" spans="1:60" ht="11.25" customHeight="1">
      <c r="A17" s="11"/>
      <c r="B17" s="8" t="s">
        <v>35</v>
      </c>
      <c r="C17" s="57">
        <v>42907.64884537037</v>
      </c>
      <c r="D17" s="57"/>
      <c r="E17" s="57"/>
      <c r="F17" s="45"/>
      <c r="G17" s="45"/>
      <c r="H17" s="12" t="s">
        <v>282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 t="s">
        <v>23</v>
      </c>
      <c r="T17" s="13" t="s">
        <v>23</v>
      </c>
      <c r="U17" s="13" t="s">
        <v>23</v>
      </c>
      <c r="V17" s="13" t="s">
        <v>23</v>
      </c>
      <c r="W17" s="13" t="s">
        <v>23</v>
      </c>
      <c r="X17" s="13" t="s">
        <v>23</v>
      </c>
      <c r="Y17" s="13" t="s">
        <v>23</v>
      </c>
      <c r="Z17" s="13" t="s">
        <v>23</v>
      </c>
      <c r="AA17" s="13" t="s">
        <v>23</v>
      </c>
      <c r="AB17" s="13" t="s">
        <v>23</v>
      </c>
      <c r="AC17" s="13" t="s">
        <v>23</v>
      </c>
      <c r="AD17" s="13" t="s">
        <v>23</v>
      </c>
      <c r="AE17" s="13" t="s">
        <v>23</v>
      </c>
      <c r="AF17" s="13" t="s">
        <v>23</v>
      </c>
      <c r="AG17" s="13" t="s">
        <v>23</v>
      </c>
      <c r="AH17" s="13" t="s">
        <v>23</v>
      </c>
      <c r="AI17" s="13" t="s">
        <v>23</v>
      </c>
      <c r="AJ17" s="13" t="s">
        <v>23</v>
      </c>
      <c r="AK17" s="13" t="s">
        <v>23</v>
      </c>
      <c r="AL17" s="13" t="s">
        <v>23</v>
      </c>
      <c r="AM17" s="13" t="s">
        <v>23</v>
      </c>
      <c r="AN17" s="13" t="s">
        <v>23</v>
      </c>
      <c r="AO17" s="13" t="s">
        <v>23</v>
      </c>
      <c r="AP17" s="13" t="s">
        <v>23</v>
      </c>
      <c r="AQ17" s="13" t="s">
        <v>23</v>
      </c>
      <c r="AR17" s="13" t="s">
        <v>23</v>
      </c>
      <c r="AS17" s="13" t="s">
        <v>23</v>
      </c>
      <c r="AT17" s="13" t="s">
        <v>23</v>
      </c>
      <c r="AU17" s="13" t="s">
        <v>23</v>
      </c>
      <c r="AV17" s="13" t="s">
        <v>23</v>
      </c>
      <c r="AW17" s="13" t="s">
        <v>23</v>
      </c>
      <c r="AX17" s="13" t="s">
        <v>23</v>
      </c>
      <c r="AY17" s="13" t="s">
        <v>23</v>
      </c>
      <c r="AZ17" s="13" t="s">
        <v>23</v>
      </c>
      <c r="BA17" s="13" t="s">
        <v>23</v>
      </c>
      <c r="BB17" s="13" t="s">
        <v>23</v>
      </c>
      <c r="BC17" s="13" t="s">
        <v>23</v>
      </c>
      <c r="BD17" s="13" t="s">
        <v>23</v>
      </c>
      <c r="BE17" s="13" t="s">
        <v>23</v>
      </c>
      <c r="BF17" s="13" t="s">
        <v>23</v>
      </c>
      <c r="BG17" s="13" t="s">
        <v>23</v>
      </c>
      <c r="BH17" s="14" t="s">
        <v>23</v>
      </c>
    </row>
    <row r="18" spans="1:60" ht="11.25" customHeight="1">
      <c r="A18" s="52" t="s">
        <v>24</v>
      </c>
      <c r="B18" s="52" t="s">
        <v>25</v>
      </c>
      <c r="C18" s="58" t="s">
        <v>26</v>
      </c>
      <c r="D18" s="60" t="s">
        <v>27</v>
      </c>
      <c r="E18" s="52" t="s">
        <v>28</v>
      </c>
      <c r="F18" s="52" t="s">
        <v>29</v>
      </c>
      <c r="G18" s="52" t="s">
        <v>30</v>
      </c>
      <c r="H18" s="50" t="s">
        <v>75</v>
      </c>
      <c r="I18" s="50" t="s">
        <v>76</v>
      </c>
      <c r="J18" s="50" t="s">
        <v>77</v>
      </c>
      <c r="K18" s="50" t="s">
        <v>78</v>
      </c>
      <c r="L18" s="50" t="s">
        <v>79</v>
      </c>
      <c r="M18" s="50" t="s">
        <v>80</v>
      </c>
      <c r="N18" s="50" t="s">
        <v>81</v>
      </c>
      <c r="O18" s="50" t="s">
        <v>82</v>
      </c>
      <c r="P18" s="50" t="s">
        <v>83</v>
      </c>
      <c r="Q18" s="50" t="s">
        <v>31</v>
      </c>
      <c r="R18" s="50" t="s">
        <v>84</v>
      </c>
      <c r="S18" s="50" t="s">
        <v>32</v>
      </c>
      <c r="T18" s="50" t="s">
        <v>85</v>
      </c>
      <c r="U18" s="50" t="s">
        <v>33</v>
      </c>
      <c r="V18" s="50" t="s">
        <v>86</v>
      </c>
      <c r="W18" s="50" t="s">
        <v>87</v>
      </c>
      <c r="X18" s="50" t="s">
        <v>88</v>
      </c>
      <c r="Y18" s="50" t="s">
        <v>89</v>
      </c>
      <c r="Z18" s="50" t="s">
        <v>90</v>
      </c>
      <c r="AA18" s="50" t="s">
        <v>91</v>
      </c>
      <c r="AB18" s="50" t="s">
        <v>92</v>
      </c>
      <c r="AC18" s="50" t="s">
        <v>93</v>
      </c>
      <c r="AD18" s="50" t="s">
        <v>94</v>
      </c>
      <c r="AE18" s="50" t="s">
        <v>95</v>
      </c>
      <c r="AF18" s="50" t="s">
        <v>96</v>
      </c>
      <c r="AG18" s="50" t="s">
        <v>97</v>
      </c>
      <c r="AH18" s="50" t="s">
        <v>98</v>
      </c>
      <c r="AI18" s="50" t="s">
        <v>99</v>
      </c>
      <c r="AJ18" s="50" t="s">
        <v>100</v>
      </c>
      <c r="AK18" s="50" t="s">
        <v>101</v>
      </c>
      <c r="AL18" s="50" t="s">
        <v>102</v>
      </c>
      <c r="AM18" s="50" t="s">
        <v>103</v>
      </c>
      <c r="AN18" s="50" t="s">
        <v>104</v>
      </c>
      <c r="AO18" s="50" t="s">
        <v>105</v>
      </c>
      <c r="AP18" s="50" t="s">
        <v>106</v>
      </c>
      <c r="AQ18" s="50" t="s">
        <v>107</v>
      </c>
      <c r="AR18" s="50" t="s">
        <v>108</v>
      </c>
      <c r="AS18" s="50" t="s">
        <v>109</v>
      </c>
      <c r="AT18" s="50" t="s">
        <v>110</v>
      </c>
      <c r="AU18" s="50" t="s">
        <v>111</v>
      </c>
      <c r="AV18" s="50" t="s">
        <v>112</v>
      </c>
      <c r="AW18" s="50" t="s">
        <v>113</v>
      </c>
      <c r="AX18" s="50" t="s">
        <v>114</v>
      </c>
      <c r="AY18" s="50" t="s">
        <v>115</v>
      </c>
      <c r="AZ18" s="50" t="s">
        <v>116</v>
      </c>
      <c r="BA18" s="50" t="s">
        <v>117</v>
      </c>
      <c r="BB18" s="50" t="s">
        <v>118</v>
      </c>
      <c r="BC18" s="50" t="s">
        <v>119</v>
      </c>
      <c r="BD18" s="50" t="s">
        <v>120</v>
      </c>
      <c r="BE18" s="50" t="s">
        <v>121</v>
      </c>
      <c r="BF18" s="50" t="s">
        <v>122</v>
      </c>
      <c r="BG18" s="50" t="s">
        <v>123</v>
      </c>
      <c r="BH18" s="50" t="s">
        <v>23</v>
      </c>
    </row>
    <row r="19" spans="1:60" ht="11.25" customHeight="1">
      <c r="A19" s="53"/>
      <c r="B19" s="53"/>
      <c r="C19" s="59"/>
      <c r="D19" s="61"/>
      <c r="E19" s="53"/>
      <c r="F19" s="53"/>
      <c r="G19" s="53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</row>
    <row r="20" spans="1:60" ht="11.25" customHeight="1">
      <c r="A20" s="15"/>
      <c r="B20" s="15"/>
      <c r="C20" s="15"/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5">
      <c r="A21" s="16">
        <f aca="true" t="shared" si="2" ref="A21:A84">IF(SUM(H21:BH21)&lt;&gt;0,"Select","")</f>
      </c>
      <c r="B21" s="16" t="s">
        <v>283</v>
      </c>
      <c r="C21" s="16" t="s">
        <v>284</v>
      </c>
      <c r="D21" s="17" t="s">
        <v>285</v>
      </c>
      <c r="E21" s="18">
        <v>280</v>
      </c>
      <c r="F21" s="17">
        <v>4</v>
      </c>
      <c r="G21" s="46" t="s">
        <v>34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  <c r="AH21" s="96"/>
      <c r="AI21" s="96"/>
      <c r="AJ21" s="96"/>
      <c r="AK21" s="97"/>
      <c r="AL21" s="96"/>
      <c r="AM21" s="43"/>
      <c r="AN21" s="96"/>
      <c r="AO21" s="43"/>
      <c r="AP21" s="96"/>
      <c r="AQ21" s="43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</row>
    <row r="22" spans="1:60" ht="15">
      <c r="A22" s="16">
        <f t="shared" si="2"/>
      </c>
      <c r="B22" s="16" t="s">
        <v>286</v>
      </c>
      <c r="C22" s="16" t="s">
        <v>287</v>
      </c>
      <c r="D22" s="17" t="s">
        <v>285</v>
      </c>
      <c r="E22" s="18">
        <v>280</v>
      </c>
      <c r="F22" s="17">
        <v>4</v>
      </c>
      <c r="G22" s="46" t="s">
        <v>34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6"/>
      <c r="AI22" s="96"/>
      <c r="AJ22" s="96"/>
      <c r="AK22" s="97"/>
      <c r="AL22" s="96"/>
      <c r="AM22" s="43"/>
      <c r="AN22" s="96"/>
      <c r="AO22" s="43"/>
      <c r="AP22" s="96"/>
      <c r="AQ22" s="43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</row>
    <row r="23" spans="1:60" ht="15">
      <c r="A23" s="16">
        <f t="shared" si="2"/>
      </c>
      <c r="B23" s="16" t="s">
        <v>288</v>
      </c>
      <c r="C23" s="16" t="s">
        <v>289</v>
      </c>
      <c r="D23" s="17" t="s">
        <v>285</v>
      </c>
      <c r="E23" s="18">
        <v>280</v>
      </c>
      <c r="F23" s="17">
        <v>4</v>
      </c>
      <c r="G23" s="46" t="s">
        <v>34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6"/>
      <c r="AI23" s="96"/>
      <c r="AJ23" s="96"/>
      <c r="AK23" s="97"/>
      <c r="AL23" s="96"/>
      <c r="AM23" s="43"/>
      <c r="AN23" s="96"/>
      <c r="AO23" s="96"/>
      <c r="AP23" s="96"/>
      <c r="AQ23" s="43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</row>
    <row r="24" spans="1:60" ht="15">
      <c r="A24" s="16">
        <f t="shared" si="2"/>
      </c>
      <c r="B24" s="16" t="s">
        <v>290</v>
      </c>
      <c r="C24" s="16" t="s">
        <v>291</v>
      </c>
      <c r="D24" s="17" t="s">
        <v>285</v>
      </c>
      <c r="E24" s="18">
        <v>280</v>
      </c>
      <c r="F24" s="17">
        <v>4</v>
      </c>
      <c r="G24" s="46" t="s">
        <v>34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6"/>
      <c r="AI24" s="96"/>
      <c r="AJ24" s="96"/>
      <c r="AK24" s="97"/>
      <c r="AL24" s="96"/>
      <c r="AM24" s="43"/>
      <c r="AN24" s="96"/>
      <c r="AO24" s="43"/>
      <c r="AP24" s="96"/>
      <c r="AQ24" s="43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</row>
    <row r="25" spans="1:60" ht="15">
      <c r="A25" s="16">
        <f t="shared" si="2"/>
      </c>
      <c r="B25" s="16" t="s">
        <v>292</v>
      </c>
      <c r="C25" s="16" t="s">
        <v>293</v>
      </c>
      <c r="D25" s="17" t="s">
        <v>285</v>
      </c>
      <c r="E25" s="18">
        <v>280</v>
      </c>
      <c r="F25" s="17">
        <v>4</v>
      </c>
      <c r="G25" s="46" t="s">
        <v>34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7"/>
      <c r="AL25" s="96"/>
      <c r="AM25" s="43"/>
      <c r="AN25" s="96"/>
      <c r="AO25" s="96"/>
      <c r="AP25" s="96"/>
      <c r="AQ25" s="43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</row>
    <row r="26" spans="1:60" ht="15">
      <c r="A26" s="16">
        <f t="shared" si="2"/>
      </c>
      <c r="B26" s="16" t="s">
        <v>37</v>
      </c>
      <c r="C26" s="16" t="s">
        <v>151</v>
      </c>
      <c r="D26" s="17" t="s">
        <v>131</v>
      </c>
      <c r="E26" s="18">
        <v>125</v>
      </c>
      <c r="F26" s="17">
        <v>1</v>
      </c>
      <c r="G26" s="46" t="s">
        <v>34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</row>
    <row r="27" spans="1:60" ht="15">
      <c r="A27" s="16">
        <f t="shared" si="2"/>
      </c>
      <c r="B27" s="16" t="s">
        <v>294</v>
      </c>
      <c r="C27" s="16" t="s">
        <v>295</v>
      </c>
      <c r="D27" s="17" t="s">
        <v>131</v>
      </c>
      <c r="E27" s="18">
        <v>125</v>
      </c>
      <c r="F27" s="17">
        <v>1</v>
      </c>
      <c r="G27" s="46" t="s">
        <v>34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</row>
    <row r="28" spans="1:60" ht="15">
      <c r="A28" s="16">
        <f t="shared" si="2"/>
      </c>
      <c r="B28" s="16" t="s">
        <v>296</v>
      </c>
      <c r="C28" s="16" t="s">
        <v>297</v>
      </c>
      <c r="D28" s="17" t="s">
        <v>128</v>
      </c>
      <c r="E28" s="18">
        <v>280</v>
      </c>
      <c r="F28" s="17">
        <v>2</v>
      </c>
      <c r="G28" s="46" t="s">
        <v>34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</row>
    <row r="29" spans="1:60" ht="15">
      <c r="A29" s="16">
        <f t="shared" si="2"/>
      </c>
      <c r="B29" s="16" t="s">
        <v>298</v>
      </c>
      <c r="C29" s="16" t="s">
        <v>299</v>
      </c>
      <c r="D29" s="17" t="s">
        <v>285</v>
      </c>
      <c r="E29" s="18">
        <v>280</v>
      </c>
      <c r="F29" s="17">
        <v>4</v>
      </c>
      <c r="G29" s="46" t="s">
        <v>34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</row>
    <row r="30" spans="1:60" ht="15">
      <c r="A30" s="16">
        <f t="shared" si="2"/>
      </c>
      <c r="B30" s="16" t="s">
        <v>300</v>
      </c>
      <c r="C30" s="16" t="s">
        <v>301</v>
      </c>
      <c r="D30" s="17" t="s">
        <v>130</v>
      </c>
      <c r="E30" s="18">
        <v>280</v>
      </c>
      <c r="F30" s="17">
        <v>1</v>
      </c>
      <c r="G30" s="46" t="s">
        <v>34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</row>
    <row r="31" spans="1:60" ht="15">
      <c r="A31" s="16">
        <f t="shared" si="2"/>
      </c>
      <c r="B31" s="16" t="s">
        <v>302</v>
      </c>
      <c r="C31" s="16" t="s">
        <v>303</v>
      </c>
      <c r="D31" s="17" t="s">
        <v>304</v>
      </c>
      <c r="E31" s="18">
        <v>82</v>
      </c>
      <c r="F31" s="17">
        <v>8</v>
      </c>
      <c r="G31" s="46" t="s">
        <v>34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</row>
    <row r="32" spans="1:60" ht="15">
      <c r="A32" s="16">
        <f t="shared" si="2"/>
      </c>
      <c r="B32" s="16" t="s">
        <v>305</v>
      </c>
      <c r="C32" s="16" t="s">
        <v>306</v>
      </c>
      <c r="D32" s="17" t="s">
        <v>304</v>
      </c>
      <c r="E32" s="18">
        <v>82</v>
      </c>
      <c r="F32" s="17">
        <v>8</v>
      </c>
      <c r="G32" s="46" t="s">
        <v>34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</row>
    <row r="33" spans="1:60" ht="15">
      <c r="A33" s="16">
        <f t="shared" si="2"/>
      </c>
      <c r="B33" s="16" t="s">
        <v>307</v>
      </c>
      <c r="C33" s="16" t="s">
        <v>308</v>
      </c>
      <c r="D33" s="17" t="s">
        <v>304</v>
      </c>
      <c r="E33" s="18">
        <v>82</v>
      </c>
      <c r="F33" s="17">
        <v>8</v>
      </c>
      <c r="G33" s="46" t="s">
        <v>34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</row>
    <row r="34" spans="1:60" ht="15">
      <c r="A34" s="16">
        <f t="shared" si="2"/>
      </c>
      <c r="B34" s="16" t="s">
        <v>309</v>
      </c>
      <c r="C34" s="16" t="s">
        <v>310</v>
      </c>
      <c r="D34" s="17" t="s">
        <v>304</v>
      </c>
      <c r="E34" s="18">
        <v>82</v>
      </c>
      <c r="F34" s="17">
        <v>8</v>
      </c>
      <c r="G34" s="46" t="s">
        <v>34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</row>
    <row r="35" spans="1:60" ht="15">
      <c r="A35" s="16">
        <f t="shared" si="2"/>
      </c>
      <c r="B35" s="16" t="s">
        <v>311</v>
      </c>
      <c r="C35" s="16" t="s">
        <v>312</v>
      </c>
      <c r="D35" s="17" t="s">
        <v>304</v>
      </c>
      <c r="E35" s="18">
        <v>82</v>
      </c>
      <c r="F35" s="17">
        <v>8</v>
      </c>
      <c r="G35" s="46" t="s">
        <v>34</v>
      </c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</row>
    <row r="36" spans="1:60" ht="15">
      <c r="A36" s="16">
        <f t="shared" si="2"/>
      </c>
      <c r="B36" s="16" t="s">
        <v>313</v>
      </c>
      <c r="C36" s="16" t="s">
        <v>314</v>
      </c>
      <c r="D36" s="17" t="s">
        <v>304</v>
      </c>
      <c r="E36" s="18">
        <v>82</v>
      </c>
      <c r="F36" s="17">
        <v>8</v>
      </c>
      <c r="G36" s="46" t="s">
        <v>34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</row>
    <row r="37" spans="1:60" ht="15">
      <c r="A37" s="16">
        <f t="shared" si="2"/>
      </c>
      <c r="B37" s="16" t="s">
        <v>315</v>
      </c>
      <c r="C37" s="16" t="s">
        <v>316</v>
      </c>
      <c r="D37" s="17" t="s">
        <v>304</v>
      </c>
      <c r="E37" s="18">
        <v>82</v>
      </c>
      <c r="F37" s="17">
        <v>8</v>
      </c>
      <c r="G37" s="46" t="s">
        <v>34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</row>
    <row r="38" spans="1:60" ht="15">
      <c r="A38" s="16">
        <f t="shared" si="2"/>
      </c>
      <c r="B38" s="16" t="s">
        <v>155</v>
      </c>
      <c r="C38" s="16" t="s">
        <v>156</v>
      </c>
      <c r="D38" s="17" t="s">
        <v>127</v>
      </c>
      <c r="E38" s="18">
        <v>175</v>
      </c>
      <c r="F38" s="17">
        <v>1</v>
      </c>
      <c r="G38" s="46" t="s">
        <v>34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43"/>
      <c r="AV38" s="96"/>
      <c r="AW38" s="43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</row>
    <row r="39" spans="1:60" ht="15">
      <c r="A39" s="16">
        <f t="shared" si="2"/>
      </c>
      <c r="B39" s="16" t="s">
        <v>157</v>
      </c>
      <c r="C39" s="16" t="s">
        <v>158</v>
      </c>
      <c r="D39" s="17" t="s">
        <v>127</v>
      </c>
      <c r="E39" s="18">
        <v>175</v>
      </c>
      <c r="F39" s="17">
        <v>1</v>
      </c>
      <c r="G39" s="46" t="s">
        <v>34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43"/>
      <c r="AV39" s="96"/>
      <c r="AW39" s="43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</row>
    <row r="40" spans="1:60" ht="15">
      <c r="A40" s="16">
        <f t="shared" si="2"/>
      </c>
      <c r="B40" s="16" t="s">
        <v>159</v>
      </c>
      <c r="C40" s="16" t="s">
        <v>160</v>
      </c>
      <c r="D40" s="17" t="s">
        <v>127</v>
      </c>
      <c r="E40" s="18">
        <v>175</v>
      </c>
      <c r="F40" s="17">
        <v>1</v>
      </c>
      <c r="G40" s="46" t="s">
        <v>34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43"/>
      <c r="AV40" s="96"/>
      <c r="AW40" s="43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</row>
    <row r="41" spans="1:60" ht="15">
      <c r="A41" s="16">
        <f t="shared" si="2"/>
      </c>
      <c r="B41" s="16" t="s">
        <v>161</v>
      </c>
      <c r="C41" s="16" t="s">
        <v>162</v>
      </c>
      <c r="D41" s="17" t="s">
        <v>127</v>
      </c>
      <c r="E41" s="18">
        <v>175</v>
      </c>
      <c r="F41" s="17">
        <v>1</v>
      </c>
      <c r="G41" s="46" t="s">
        <v>34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43"/>
      <c r="AV41" s="96"/>
      <c r="AW41" s="43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</row>
    <row r="42" spans="1:60" ht="15">
      <c r="A42" s="16">
        <f t="shared" si="2"/>
      </c>
      <c r="B42" s="16" t="s">
        <v>163</v>
      </c>
      <c r="C42" s="16" t="s">
        <v>164</v>
      </c>
      <c r="D42" s="17" t="s">
        <v>127</v>
      </c>
      <c r="E42" s="18">
        <v>175</v>
      </c>
      <c r="F42" s="17">
        <v>1</v>
      </c>
      <c r="G42" s="46" t="s">
        <v>34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43"/>
      <c r="AV42" s="96"/>
      <c r="AW42" s="43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</row>
    <row r="43" spans="1:60" ht="15">
      <c r="A43" s="16">
        <f t="shared" si="2"/>
      </c>
      <c r="B43" s="16" t="s">
        <v>165</v>
      </c>
      <c r="C43" s="16" t="s">
        <v>166</v>
      </c>
      <c r="D43" s="17" t="s">
        <v>127</v>
      </c>
      <c r="E43" s="18">
        <v>175</v>
      </c>
      <c r="F43" s="17">
        <v>1</v>
      </c>
      <c r="G43" s="46" t="s">
        <v>34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43"/>
      <c r="AV43" s="96"/>
      <c r="AW43" s="43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</row>
    <row r="44" spans="1:60" ht="15">
      <c r="A44" s="16">
        <f t="shared" si="2"/>
      </c>
      <c r="B44" s="16" t="s">
        <v>167</v>
      </c>
      <c r="C44" s="16" t="s">
        <v>168</v>
      </c>
      <c r="D44" s="17" t="s">
        <v>127</v>
      </c>
      <c r="E44" s="18">
        <v>175</v>
      </c>
      <c r="F44" s="17">
        <v>1</v>
      </c>
      <c r="G44" s="46" t="s">
        <v>34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43"/>
      <c r="AV44" s="96"/>
      <c r="AW44" s="43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</row>
    <row r="45" spans="1:60" ht="15">
      <c r="A45" s="16">
        <f t="shared" si="2"/>
      </c>
      <c r="B45" s="16" t="s">
        <v>317</v>
      </c>
      <c r="C45" s="16" t="s">
        <v>318</v>
      </c>
      <c r="D45" s="17" t="s">
        <v>319</v>
      </c>
      <c r="E45" s="18">
        <v>175</v>
      </c>
      <c r="F45" s="17">
        <v>4</v>
      </c>
      <c r="G45" s="46" t="s">
        <v>34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</row>
    <row r="46" spans="1:60" ht="15">
      <c r="A46" s="16">
        <f t="shared" si="2"/>
      </c>
      <c r="B46" s="16" t="s">
        <v>320</v>
      </c>
      <c r="C46" s="16" t="s">
        <v>321</v>
      </c>
      <c r="D46" s="17" t="s">
        <v>285</v>
      </c>
      <c r="E46" s="18">
        <v>280</v>
      </c>
      <c r="F46" s="17">
        <v>4</v>
      </c>
      <c r="G46" s="46" t="s">
        <v>34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43"/>
      <c r="AN46" s="96"/>
      <c r="AO46" s="96"/>
      <c r="AP46" s="96"/>
      <c r="AQ46" s="43"/>
      <c r="AR46" s="96"/>
      <c r="AS46" s="96"/>
      <c r="AT46" s="96"/>
      <c r="AU46" s="43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</row>
    <row r="47" spans="1:60" ht="15">
      <c r="A47" s="16">
        <f t="shared" si="2"/>
      </c>
      <c r="B47" s="16" t="s">
        <v>302</v>
      </c>
      <c r="C47" s="16" t="s">
        <v>303</v>
      </c>
      <c r="D47" s="17" t="s">
        <v>285</v>
      </c>
      <c r="E47" s="18">
        <v>280</v>
      </c>
      <c r="F47" s="17">
        <v>4</v>
      </c>
      <c r="G47" s="46" t="s">
        <v>34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43"/>
      <c r="AN47" s="96"/>
      <c r="AO47" s="96"/>
      <c r="AP47" s="96"/>
      <c r="AQ47" s="43"/>
      <c r="AR47" s="96"/>
      <c r="AS47" s="96"/>
      <c r="AT47" s="96"/>
      <c r="AU47" s="43"/>
      <c r="AV47" s="96"/>
      <c r="AW47" s="43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</row>
    <row r="48" spans="1:60" ht="15">
      <c r="A48" s="16">
        <f t="shared" si="2"/>
      </c>
      <c r="B48" s="16" t="s">
        <v>317</v>
      </c>
      <c r="C48" s="16" t="s">
        <v>318</v>
      </c>
      <c r="D48" s="17" t="s">
        <v>285</v>
      </c>
      <c r="E48" s="18">
        <v>280</v>
      </c>
      <c r="F48" s="17">
        <v>4</v>
      </c>
      <c r="G48" s="46" t="s">
        <v>34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43"/>
      <c r="AN48" s="96"/>
      <c r="AO48" s="96"/>
      <c r="AP48" s="96"/>
      <c r="AQ48" s="43"/>
      <c r="AR48" s="96"/>
      <c r="AS48" s="96"/>
      <c r="AT48" s="96"/>
      <c r="AU48" s="43"/>
      <c r="AV48" s="96"/>
      <c r="AW48" s="43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</row>
    <row r="49" spans="1:60" ht="15">
      <c r="A49" s="16">
        <f t="shared" si="2"/>
      </c>
      <c r="B49" s="16" t="s">
        <v>305</v>
      </c>
      <c r="C49" s="16" t="s">
        <v>306</v>
      </c>
      <c r="D49" s="17" t="s">
        <v>285</v>
      </c>
      <c r="E49" s="18">
        <v>280</v>
      </c>
      <c r="F49" s="17">
        <v>4</v>
      </c>
      <c r="G49" s="46" t="s">
        <v>34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43"/>
      <c r="AN49" s="96"/>
      <c r="AO49" s="96"/>
      <c r="AP49" s="96"/>
      <c r="AQ49" s="43"/>
      <c r="AR49" s="96"/>
      <c r="AS49" s="96"/>
      <c r="AT49" s="96"/>
      <c r="AU49" s="43"/>
      <c r="AV49" s="96"/>
      <c r="AW49" s="43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</row>
    <row r="50" spans="1:60" ht="15">
      <c r="A50" s="16">
        <f t="shared" si="2"/>
      </c>
      <c r="B50" s="16" t="s">
        <v>307</v>
      </c>
      <c r="C50" s="16" t="s">
        <v>308</v>
      </c>
      <c r="D50" s="17" t="s">
        <v>285</v>
      </c>
      <c r="E50" s="18">
        <v>280</v>
      </c>
      <c r="F50" s="17">
        <v>4</v>
      </c>
      <c r="G50" s="46" t="s">
        <v>34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43"/>
      <c r="AN50" s="96"/>
      <c r="AO50" s="96"/>
      <c r="AP50" s="96"/>
      <c r="AQ50" s="43"/>
      <c r="AR50" s="96"/>
      <c r="AS50" s="96"/>
      <c r="AT50" s="96"/>
      <c r="AU50" s="43"/>
      <c r="AV50" s="96"/>
      <c r="AW50" s="43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</row>
    <row r="51" spans="1:60" ht="15">
      <c r="A51" s="16">
        <f t="shared" si="2"/>
      </c>
      <c r="B51" s="16" t="s">
        <v>322</v>
      </c>
      <c r="C51" s="16" t="s">
        <v>323</v>
      </c>
      <c r="D51" s="17" t="s">
        <v>285</v>
      </c>
      <c r="E51" s="18">
        <v>280</v>
      </c>
      <c r="F51" s="17">
        <v>4</v>
      </c>
      <c r="G51" s="46" t="s">
        <v>34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43"/>
      <c r="AN51" s="96"/>
      <c r="AO51" s="96"/>
      <c r="AP51" s="96"/>
      <c r="AQ51" s="43"/>
      <c r="AR51" s="96"/>
      <c r="AS51" s="96"/>
      <c r="AT51" s="96"/>
      <c r="AU51" s="43"/>
      <c r="AV51" s="96"/>
      <c r="AW51" s="43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</row>
    <row r="52" spans="1:60" ht="15">
      <c r="A52" s="16">
        <f t="shared" si="2"/>
      </c>
      <c r="B52" s="16" t="s">
        <v>309</v>
      </c>
      <c r="C52" s="16" t="s">
        <v>310</v>
      </c>
      <c r="D52" s="17" t="s">
        <v>285</v>
      </c>
      <c r="E52" s="18">
        <v>280</v>
      </c>
      <c r="F52" s="17">
        <v>4</v>
      </c>
      <c r="G52" s="46" t="s">
        <v>34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43"/>
      <c r="AN52" s="96"/>
      <c r="AO52" s="96"/>
      <c r="AP52" s="96"/>
      <c r="AQ52" s="43"/>
      <c r="AR52" s="96"/>
      <c r="AS52" s="96"/>
      <c r="AT52" s="96"/>
      <c r="AU52" s="43"/>
      <c r="AV52" s="96"/>
      <c r="AW52" s="43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</row>
    <row r="53" spans="1:60" ht="15">
      <c r="A53" s="16">
        <f t="shared" si="2"/>
      </c>
      <c r="B53" s="16" t="s">
        <v>311</v>
      </c>
      <c r="C53" s="16" t="s">
        <v>312</v>
      </c>
      <c r="D53" s="17" t="s">
        <v>285</v>
      </c>
      <c r="E53" s="18">
        <v>280</v>
      </c>
      <c r="F53" s="17">
        <v>4</v>
      </c>
      <c r="G53" s="46" t="s">
        <v>34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43"/>
      <c r="AN53" s="96"/>
      <c r="AO53" s="96"/>
      <c r="AP53" s="96"/>
      <c r="AQ53" s="43"/>
      <c r="AR53" s="96"/>
      <c r="AS53" s="96"/>
      <c r="AT53" s="96"/>
      <c r="AU53" s="43"/>
      <c r="AV53" s="96"/>
      <c r="AW53" s="43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</row>
    <row r="54" spans="1:60" ht="15">
      <c r="A54" s="16">
        <f t="shared" si="2"/>
      </c>
      <c r="B54" s="16" t="s">
        <v>313</v>
      </c>
      <c r="C54" s="16" t="s">
        <v>314</v>
      </c>
      <c r="D54" s="17" t="s">
        <v>285</v>
      </c>
      <c r="E54" s="18">
        <v>280</v>
      </c>
      <c r="F54" s="17">
        <v>4</v>
      </c>
      <c r="G54" s="46" t="s">
        <v>34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43"/>
      <c r="AN54" s="96"/>
      <c r="AO54" s="96"/>
      <c r="AP54" s="96"/>
      <c r="AQ54" s="43"/>
      <c r="AR54" s="96"/>
      <c r="AS54" s="96"/>
      <c r="AT54" s="96"/>
      <c r="AU54" s="43"/>
      <c r="AV54" s="96"/>
      <c r="AW54" s="43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</row>
    <row r="55" spans="1:60" ht="15">
      <c r="A55" s="16">
        <f t="shared" si="2"/>
      </c>
      <c r="B55" s="16" t="s">
        <v>315</v>
      </c>
      <c r="C55" s="16" t="s">
        <v>316</v>
      </c>
      <c r="D55" s="17" t="s">
        <v>285</v>
      </c>
      <c r="E55" s="18">
        <v>280</v>
      </c>
      <c r="F55" s="17">
        <v>4</v>
      </c>
      <c r="G55" s="46" t="s">
        <v>34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43"/>
      <c r="AN55" s="96"/>
      <c r="AO55" s="96"/>
      <c r="AP55" s="96"/>
      <c r="AQ55" s="43"/>
      <c r="AR55" s="96"/>
      <c r="AS55" s="96"/>
      <c r="AT55" s="96"/>
      <c r="AU55" s="43"/>
      <c r="AV55" s="96"/>
      <c r="AW55" s="43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ht="15">
      <c r="A56" s="16">
        <f t="shared" si="2"/>
      </c>
      <c r="B56" s="16" t="s">
        <v>324</v>
      </c>
      <c r="C56" s="16" t="s">
        <v>325</v>
      </c>
      <c r="D56" s="17" t="s">
        <v>285</v>
      </c>
      <c r="E56" s="18">
        <v>280</v>
      </c>
      <c r="F56" s="17">
        <v>4</v>
      </c>
      <c r="G56" s="46" t="s">
        <v>34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43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</row>
    <row r="57" spans="1:60" ht="15">
      <c r="A57" s="16">
        <f t="shared" si="2"/>
      </c>
      <c r="B57" s="16" t="s">
        <v>326</v>
      </c>
      <c r="C57" s="16" t="s">
        <v>327</v>
      </c>
      <c r="D57" s="17" t="s">
        <v>304</v>
      </c>
      <c r="E57" s="18">
        <v>82</v>
      </c>
      <c r="F57" s="17">
        <v>8</v>
      </c>
      <c r="G57" s="46" t="s">
        <v>34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</row>
    <row r="58" spans="1:60" ht="15">
      <c r="A58" s="16">
        <f t="shared" si="2"/>
      </c>
      <c r="B58" s="16" t="s">
        <v>326</v>
      </c>
      <c r="C58" s="16" t="s">
        <v>327</v>
      </c>
      <c r="D58" s="17" t="s">
        <v>285</v>
      </c>
      <c r="E58" s="18">
        <v>280</v>
      </c>
      <c r="F58" s="17">
        <v>4</v>
      </c>
      <c r="G58" s="46" t="s">
        <v>34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43"/>
      <c r="AP58" s="96"/>
      <c r="AQ58" s="43"/>
      <c r="AR58" s="96"/>
      <c r="AS58" s="96"/>
      <c r="AT58" s="43"/>
      <c r="AU58" s="96"/>
      <c r="AV58" s="96"/>
      <c r="AW58" s="96"/>
      <c r="AX58" s="96"/>
      <c r="AY58" s="96"/>
      <c r="AZ58" s="96"/>
      <c r="BA58" s="96"/>
      <c r="BB58" s="43"/>
      <c r="BC58" s="96"/>
      <c r="BD58" s="96"/>
      <c r="BE58" s="96"/>
      <c r="BF58" s="96"/>
      <c r="BG58" s="96"/>
      <c r="BH58" s="96"/>
    </row>
    <row r="59" spans="1:60" ht="15">
      <c r="A59" s="16">
        <f t="shared" si="2"/>
      </c>
      <c r="B59" s="16" t="s">
        <v>328</v>
      </c>
      <c r="C59" s="16" t="s">
        <v>329</v>
      </c>
      <c r="D59" s="17" t="s">
        <v>285</v>
      </c>
      <c r="E59" s="18">
        <v>280</v>
      </c>
      <c r="F59" s="17">
        <v>4</v>
      </c>
      <c r="G59" s="46" t="s">
        <v>34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43"/>
      <c r="AN59" s="96"/>
      <c r="AO59" s="96"/>
      <c r="AP59" s="96"/>
      <c r="AQ59" s="43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</row>
    <row r="60" spans="1:60" ht="15">
      <c r="A60" s="16">
        <f t="shared" si="2"/>
      </c>
      <c r="B60" s="16" t="s">
        <v>330</v>
      </c>
      <c r="C60" s="16" t="s">
        <v>331</v>
      </c>
      <c r="D60" s="17" t="s">
        <v>285</v>
      </c>
      <c r="E60" s="18">
        <v>280</v>
      </c>
      <c r="F60" s="17">
        <v>4</v>
      </c>
      <c r="G60" s="46" t="s">
        <v>34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</row>
    <row r="61" spans="1:60" ht="15">
      <c r="A61" s="16">
        <f t="shared" si="2"/>
      </c>
      <c r="B61" s="16" t="s">
        <v>332</v>
      </c>
      <c r="C61" s="16" t="s">
        <v>333</v>
      </c>
      <c r="D61" s="17" t="s">
        <v>285</v>
      </c>
      <c r="E61" s="18">
        <v>280</v>
      </c>
      <c r="F61" s="17">
        <v>4</v>
      </c>
      <c r="G61" s="46" t="s">
        <v>334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</row>
    <row r="62" spans="1:60" ht="15">
      <c r="A62" s="16">
        <f t="shared" si="2"/>
      </c>
      <c r="B62" s="16" t="s">
        <v>335</v>
      </c>
      <c r="C62" s="16" t="s">
        <v>336</v>
      </c>
      <c r="D62" s="17" t="s">
        <v>285</v>
      </c>
      <c r="E62" s="18">
        <v>280</v>
      </c>
      <c r="F62" s="17">
        <v>4</v>
      </c>
      <c r="G62" s="46" t="s">
        <v>34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ht="15">
      <c r="A63" s="16">
        <f t="shared" si="2"/>
      </c>
      <c r="B63" s="16" t="s">
        <v>337</v>
      </c>
      <c r="C63" s="16" t="s">
        <v>338</v>
      </c>
      <c r="D63" s="17" t="s">
        <v>129</v>
      </c>
      <c r="E63" s="18">
        <v>280</v>
      </c>
      <c r="F63" s="17">
        <v>6</v>
      </c>
      <c r="G63" s="46" t="s">
        <v>34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43"/>
      <c r="AN63" s="96"/>
      <c r="AO63" s="96"/>
      <c r="AP63" s="96"/>
      <c r="AQ63" s="43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</row>
    <row r="64" spans="1:60" ht="15">
      <c r="A64" s="16">
        <f t="shared" si="2"/>
      </c>
      <c r="B64" s="16" t="s">
        <v>339</v>
      </c>
      <c r="C64" s="16" t="s">
        <v>340</v>
      </c>
      <c r="D64" s="17" t="s">
        <v>285</v>
      </c>
      <c r="E64" s="18">
        <v>280</v>
      </c>
      <c r="F64" s="17">
        <v>4</v>
      </c>
      <c r="G64" s="46" t="s">
        <v>34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7"/>
      <c r="AN64" s="96"/>
      <c r="AO64" s="43"/>
      <c r="AP64" s="96"/>
      <c r="AQ64" s="43"/>
      <c r="AR64" s="96"/>
      <c r="AS64" s="43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</row>
    <row r="65" spans="1:60" ht="15">
      <c r="A65" s="16">
        <f t="shared" si="2"/>
      </c>
      <c r="B65" s="16" t="s">
        <v>341</v>
      </c>
      <c r="C65" s="16" t="s">
        <v>342</v>
      </c>
      <c r="D65" s="17" t="s">
        <v>343</v>
      </c>
      <c r="E65" s="18">
        <v>280</v>
      </c>
      <c r="F65" s="17">
        <v>8</v>
      </c>
      <c r="G65" s="46" t="s">
        <v>34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7"/>
      <c r="AH65" s="96"/>
      <c r="AI65" s="96"/>
      <c r="AJ65" s="96"/>
      <c r="AK65" s="96"/>
      <c r="AL65" s="96"/>
      <c r="AM65" s="43"/>
      <c r="AN65" s="96"/>
      <c r="AO65" s="96"/>
      <c r="AP65" s="96"/>
      <c r="AQ65" s="43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</row>
    <row r="66" spans="1:60" ht="15">
      <c r="A66" s="16">
        <f t="shared" si="2"/>
      </c>
      <c r="B66" s="16" t="s">
        <v>169</v>
      </c>
      <c r="C66" s="16" t="s">
        <v>170</v>
      </c>
      <c r="D66" s="17" t="s">
        <v>131</v>
      </c>
      <c r="E66" s="18">
        <v>125</v>
      </c>
      <c r="F66" s="17">
        <v>1</v>
      </c>
      <c r="G66" s="46" t="s">
        <v>34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7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</row>
    <row r="67" spans="1:60" ht="15">
      <c r="A67" s="16">
        <f t="shared" si="2"/>
      </c>
      <c r="B67" s="16" t="s">
        <v>344</v>
      </c>
      <c r="C67" s="16" t="s">
        <v>345</v>
      </c>
      <c r="D67" s="17" t="s">
        <v>319</v>
      </c>
      <c r="E67" s="18">
        <v>175</v>
      </c>
      <c r="F67" s="17">
        <v>4</v>
      </c>
      <c r="G67" s="46" t="s">
        <v>34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7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</row>
    <row r="68" spans="1:60" ht="15">
      <c r="A68" s="16">
        <f t="shared" si="2"/>
      </c>
      <c r="B68" s="16" t="s">
        <v>346</v>
      </c>
      <c r="C68" s="16" t="s">
        <v>347</v>
      </c>
      <c r="D68" s="17" t="s">
        <v>319</v>
      </c>
      <c r="E68" s="18">
        <v>175</v>
      </c>
      <c r="F68" s="17">
        <v>4</v>
      </c>
      <c r="G68" s="46" t="s">
        <v>34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7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</row>
    <row r="69" spans="1:60" ht="15">
      <c r="A69" s="16">
        <f t="shared" si="2"/>
      </c>
      <c r="B69" s="16" t="s">
        <v>348</v>
      </c>
      <c r="C69" s="16" t="s">
        <v>349</v>
      </c>
      <c r="D69" s="17" t="s">
        <v>319</v>
      </c>
      <c r="E69" s="18">
        <v>175</v>
      </c>
      <c r="F69" s="17">
        <v>4</v>
      </c>
      <c r="G69" s="46" t="s">
        <v>34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</row>
    <row r="70" spans="1:60" ht="15">
      <c r="A70" s="16">
        <f t="shared" si="2"/>
      </c>
      <c r="B70" s="16" t="s">
        <v>350</v>
      </c>
      <c r="C70" s="16" t="s">
        <v>351</v>
      </c>
      <c r="D70" s="17" t="s">
        <v>352</v>
      </c>
      <c r="E70" s="18">
        <v>280</v>
      </c>
      <c r="F70" s="17">
        <v>12</v>
      </c>
      <c r="G70" s="46" t="s">
        <v>34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43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</row>
    <row r="71" spans="1:60" ht="15">
      <c r="A71" s="16">
        <f t="shared" si="2"/>
      </c>
      <c r="B71" s="16" t="s">
        <v>353</v>
      </c>
      <c r="C71" s="16" t="s">
        <v>354</v>
      </c>
      <c r="D71" s="17" t="s">
        <v>319</v>
      </c>
      <c r="E71" s="18">
        <v>175</v>
      </c>
      <c r="F71" s="17">
        <v>4</v>
      </c>
      <c r="G71" s="46" t="s">
        <v>34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7"/>
      <c r="AF71" s="96"/>
      <c r="AG71" s="97"/>
      <c r="AH71" s="96"/>
      <c r="AI71" s="96"/>
      <c r="AJ71" s="96"/>
      <c r="AK71" s="96"/>
      <c r="AL71" s="96"/>
      <c r="AM71" s="96"/>
      <c r="AN71" s="96"/>
      <c r="AO71" s="96"/>
      <c r="AP71" s="96"/>
      <c r="AQ71" s="43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</row>
    <row r="72" spans="1:60" ht="15">
      <c r="A72" s="16">
        <f t="shared" si="2"/>
      </c>
      <c r="B72" s="16" t="s">
        <v>355</v>
      </c>
      <c r="C72" s="16" t="s">
        <v>356</v>
      </c>
      <c r="D72" s="17" t="s">
        <v>129</v>
      </c>
      <c r="E72" s="18">
        <v>280</v>
      </c>
      <c r="F72" s="17">
        <v>6</v>
      </c>
      <c r="G72" s="46" t="s">
        <v>34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</row>
    <row r="73" spans="1:60" ht="15">
      <c r="A73" s="16">
        <f t="shared" si="2"/>
      </c>
      <c r="B73" s="16" t="s">
        <v>171</v>
      </c>
      <c r="C73" s="16" t="s">
        <v>172</v>
      </c>
      <c r="D73" s="17" t="s">
        <v>130</v>
      </c>
      <c r="E73" s="18">
        <v>280</v>
      </c>
      <c r="F73" s="17">
        <v>1</v>
      </c>
      <c r="G73" s="46" t="s">
        <v>34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7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</row>
    <row r="74" spans="1:60" ht="15">
      <c r="A74" s="16">
        <f t="shared" si="2"/>
      </c>
      <c r="B74" s="16" t="s">
        <v>173</v>
      </c>
      <c r="C74" s="16" t="s">
        <v>174</v>
      </c>
      <c r="D74" s="17" t="s">
        <v>130</v>
      </c>
      <c r="E74" s="18">
        <v>280</v>
      </c>
      <c r="F74" s="17">
        <v>1</v>
      </c>
      <c r="G74" s="46" t="s">
        <v>34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43"/>
      <c r="AP74" s="96"/>
      <c r="AQ74" s="43"/>
      <c r="AR74" s="96"/>
      <c r="AS74" s="96"/>
      <c r="AT74" s="96"/>
      <c r="AU74" s="43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0" ht="15">
      <c r="A75" s="16">
        <f t="shared" si="2"/>
      </c>
      <c r="B75" s="16" t="s">
        <v>175</v>
      </c>
      <c r="C75" s="16" t="s">
        <v>176</v>
      </c>
      <c r="D75" s="17" t="s">
        <v>130</v>
      </c>
      <c r="E75" s="18">
        <v>280</v>
      </c>
      <c r="F75" s="17">
        <v>1</v>
      </c>
      <c r="G75" s="46" t="s">
        <v>34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</row>
    <row r="76" spans="1:60" ht="15">
      <c r="A76" s="16">
        <f t="shared" si="2"/>
      </c>
      <c r="B76" s="16" t="s">
        <v>177</v>
      </c>
      <c r="C76" s="16" t="s">
        <v>178</v>
      </c>
      <c r="D76" s="17" t="s">
        <v>130</v>
      </c>
      <c r="E76" s="18">
        <v>280</v>
      </c>
      <c r="F76" s="17">
        <v>1</v>
      </c>
      <c r="G76" s="46" t="s">
        <v>34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7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</row>
    <row r="77" spans="1:60" ht="15">
      <c r="A77" s="16">
        <f t="shared" si="2"/>
      </c>
      <c r="B77" s="16" t="s">
        <v>179</v>
      </c>
      <c r="C77" s="16" t="s">
        <v>180</v>
      </c>
      <c r="D77" s="17" t="s">
        <v>130</v>
      </c>
      <c r="E77" s="18">
        <v>280</v>
      </c>
      <c r="F77" s="17">
        <v>1</v>
      </c>
      <c r="G77" s="46" t="s">
        <v>34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</row>
    <row r="78" spans="1:60" ht="15">
      <c r="A78" s="16">
        <f t="shared" si="2"/>
      </c>
      <c r="B78" s="16" t="s">
        <v>181</v>
      </c>
      <c r="C78" s="16" t="s">
        <v>182</v>
      </c>
      <c r="D78" s="17" t="s">
        <v>130</v>
      </c>
      <c r="E78" s="18">
        <v>280</v>
      </c>
      <c r="F78" s="17">
        <v>1</v>
      </c>
      <c r="G78" s="46" t="s">
        <v>34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7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</row>
    <row r="79" spans="1:60" ht="15">
      <c r="A79" s="16">
        <f t="shared" si="2"/>
      </c>
      <c r="B79" s="16" t="s">
        <v>357</v>
      </c>
      <c r="C79" s="16" t="s">
        <v>358</v>
      </c>
      <c r="D79" s="17" t="s">
        <v>285</v>
      </c>
      <c r="E79" s="18">
        <v>280</v>
      </c>
      <c r="F79" s="17">
        <v>4</v>
      </c>
      <c r="G79" s="46" t="s">
        <v>34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</row>
    <row r="80" spans="1:60" ht="15">
      <c r="A80" s="16">
        <f t="shared" si="2"/>
      </c>
      <c r="B80" s="16" t="s">
        <v>359</v>
      </c>
      <c r="C80" s="16" t="s">
        <v>360</v>
      </c>
      <c r="D80" s="17" t="s">
        <v>285</v>
      </c>
      <c r="E80" s="18">
        <v>280</v>
      </c>
      <c r="F80" s="17">
        <v>4</v>
      </c>
      <c r="G80" s="46" t="s">
        <v>34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</row>
    <row r="81" spans="1:60" ht="15">
      <c r="A81" s="16">
        <f t="shared" si="2"/>
      </c>
      <c r="B81" s="16" t="s">
        <v>361</v>
      </c>
      <c r="C81" s="16" t="s">
        <v>362</v>
      </c>
      <c r="D81" s="17" t="s">
        <v>129</v>
      </c>
      <c r="E81" s="18">
        <v>280</v>
      </c>
      <c r="F81" s="17">
        <v>6</v>
      </c>
      <c r="G81" s="46" t="s">
        <v>34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</row>
    <row r="82" spans="1:60" ht="15">
      <c r="A82" s="16">
        <f t="shared" si="2"/>
      </c>
      <c r="B82" s="16" t="s">
        <v>363</v>
      </c>
      <c r="C82" s="16" t="s">
        <v>364</v>
      </c>
      <c r="D82" s="17" t="s">
        <v>129</v>
      </c>
      <c r="E82" s="18">
        <v>280</v>
      </c>
      <c r="F82" s="17">
        <v>6</v>
      </c>
      <c r="G82" s="46" t="s">
        <v>34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</row>
    <row r="83" spans="1:60" ht="15">
      <c r="A83" s="16">
        <f t="shared" si="2"/>
      </c>
      <c r="B83" s="16" t="s">
        <v>38</v>
      </c>
      <c r="C83" s="16" t="s">
        <v>39</v>
      </c>
      <c r="D83" s="17" t="s">
        <v>130</v>
      </c>
      <c r="E83" s="18">
        <v>280</v>
      </c>
      <c r="F83" s="17">
        <v>1</v>
      </c>
      <c r="G83" s="46" t="s">
        <v>34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7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</row>
    <row r="84" spans="1:60" ht="15">
      <c r="A84" s="16">
        <f t="shared" si="2"/>
      </c>
      <c r="B84" s="16" t="s">
        <v>365</v>
      </c>
      <c r="C84" s="16" t="s">
        <v>366</v>
      </c>
      <c r="D84" s="17" t="s">
        <v>128</v>
      </c>
      <c r="E84" s="18">
        <v>280</v>
      </c>
      <c r="F84" s="17">
        <v>2</v>
      </c>
      <c r="G84" s="46" t="s">
        <v>34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</row>
    <row r="85" spans="1:60" ht="15">
      <c r="A85" s="16">
        <f aca="true" t="shared" si="3" ref="A85:A148">IF(SUM(H85:BH85)&lt;&gt;0,"Select","")</f>
      </c>
      <c r="B85" s="16" t="s">
        <v>367</v>
      </c>
      <c r="C85" s="16" t="s">
        <v>368</v>
      </c>
      <c r="D85" s="17" t="s">
        <v>128</v>
      </c>
      <c r="E85" s="18">
        <v>280</v>
      </c>
      <c r="F85" s="17">
        <v>2</v>
      </c>
      <c r="G85" s="46" t="s">
        <v>34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</row>
    <row r="86" spans="1:60" ht="15">
      <c r="A86" s="16">
        <f t="shared" si="3"/>
      </c>
      <c r="B86" s="16" t="s">
        <v>369</v>
      </c>
      <c r="C86" s="16" t="s">
        <v>370</v>
      </c>
      <c r="D86" s="17" t="s">
        <v>128</v>
      </c>
      <c r="E86" s="18">
        <v>280</v>
      </c>
      <c r="F86" s="17">
        <v>2</v>
      </c>
      <c r="G86" s="46" t="s">
        <v>34</v>
      </c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7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</row>
    <row r="87" spans="1:60" ht="15">
      <c r="A87" s="16">
        <f t="shared" si="3"/>
      </c>
      <c r="B87" s="16" t="s">
        <v>371</v>
      </c>
      <c r="C87" s="16" t="s">
        <v>372</v>
      </c>
      <c r="D87" s="17" t="s">
        <v>128</v>
      </c>
      <c r="E87" s="18">
        <v>280</v>
      </c>
      <c r="F87" s="17">
        <v>2</v>
      </c>
      <c r="G87" s="46" t="s">
        <v>34</v>
      </c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</row>
    <row r="88" spans="1:60" ht="15">
      <c r="A88" s="16">
        <f t="shared" si="3"/>
      </c>
      <c r="B88" s="16" t="s">
        <v>373</v>
      </c>
      <c r="C88" s="16" t="s">
        <v>374</v>
      </c>
      <c r="D88" s="17" t="s">
        <v>128</v>
      </c>
      <c r="E88" s="18">
        <v>280</v>
      </c>
      <c r="F88" s="17">
        <v>2</v>
      </c>
      <c r="G88" s="46" t="s">
        <v>34</v>
      </c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</row>
    <row r="89" spans="1:60" ht="15">
      <c r="A89" s="16">
        <f t="shared" si="3"/>
      </c>
      <c r="B89" s="16" t="s">
        <v>375</v>
      </c>
      <c r="C89" s="16" t="s">
        <v>376</v>
      </c>
      <c r="D89" s="17" t="s">
        <v>128</v>
      </c>
      <c r="E89" s="18">
        <v>280</v>
      </c>
      <c r="F89" s="17">
        <v>2</v>
      </c>
      <c r="G89" s="46" t="s">
        <v>34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7"/>
      <c r="AH89" s="96"/>
      <c r="AI89" s="96"/>
      <c r="AJ89" s="96"/>
      <c r="AK89" s="96"/>
      <c r="AL89" s="96"/>
      <c r="AM89" s="97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</row>
    <row r="90" spans="1:60" ht="15">
      <c r="A90" s="16">
        <f t="shared" si="3"/>
      </c>
      <c r="B90" s="16" t="s">
        <v>377</v>
      </c>
      <c r="C90" s="16" t="s">
        <v>378</v>
      </c>
      <c r="D90" s="17" t="s">
        <v>128</v>
      </c>
      <c r="E90" s="18">
        <v>280</v>
      </c>
      <c r="F90" s="17">
        <v>2</v>
      </c>
      <c r="G90" s="46" t="s">
        <v>34</v>
      </c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</row>
    <row r="91" spans="1:60" ht="15">
      <c r="A91" s="16">
        <f t="shared" si="3"/>
      </c>
      <c r="B91" s="16" t="s">
        <v>379</v>
      </c>
      <c r="C91" s="16" t="s">
        <v>380</v>
      </c>
      <c r="D91" s="17" t="s">
        <v>128</v>
      </c>
      <c r="E91" s="18">
        <v>280</v>
      </c>
      <c r="F91" s="17">
        <v>2</v>
      </c>
      <c r="G91" s="46" t="s">
        <v>34</v>
      </c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7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</row>
    <row r="92" spans="1:60" ht="15">
      <c r="A92" s="16">
        <f t="shared" si="3"/>
      </c>
      <c r="B92" s="16" t="s">
        <v>381</v>
      </c>
      <c r="C92" s="16" t="s">
        <v>382</v>
      </c>
      <c r="D92" s="17" t="s">
        <v>128</v>
      </c>
      <c r="E92" s="18">
        <v>280</v>
      </c>
      <c r="F92" s="17">
        <v>2</v>
      </c>
      <c r="G92" s="46" t="s">
        <v>34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</row>
    <row r="93" spans="1:60" ht="15">
      <c r="A93" s="16">
        <f t="shared" si="3"/>
      </c>
      <c r="B93" s="16" t="s">
        <v>383</v>
      </c>
      <c r="C93" s="16" t="s">
        <v>384</v>
      </c>
      <c r="D93" s="17" t="s">
        <v>128</v>
      </c>
      <c r="E93" s="18">
        <v>280</v>
      </c>
      <c r="F93" s="17">
        <v>2</v>
      </c>
      <c r="G93" s="46" t="s">
        <v>34</v>
      </c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7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</row>
    <row r="94" spans="1:60" ht="15">
      <c r="A94" s="16">
        <f t="shared" si="3"/>
      </c>
      <c r="B94" s="16" t="s">
        <v>385</v>
      </c>
      <c r="C94" s="16" t="s">
        <v>386</v>
      </c>
      <c r="D94" s="17" t="s">
        <v>128</v>
      </c>
      <c r="E94" s="18">
        <v>280</v>
      </c>
      <c r="F94" s="17">
        <v>2</v>
      </c>
      <c r="G94" s="46" t="s">
        <v>34</v>
      </c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7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</row>
    <row r="95" spans="1:60" ht="15">
      <c r="A95" s="16">
        <f t="shared" si="3"/>
      </c>
      <c r="B95" s="16" t="s">
        <v>387</v>
      </c>
      <c r="C95" s="16" t="s">
        <v>388</v>
      </c>
      <c r="D95" s="17" t="s">
        <v>285</v>
      </c>
      <c r="E95" s="18">
        <v>280</v>
      </c>
      <c r="F95" s="17">
        <v>4</v>
      </c>
      <c r="G95" s="46" t="s">
        <v>34</v>
      </c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</row>
    <row r="96" spans="1:60" ht="15">
      <c r="A96" s="16">
        <f t="shared" si="3"/>
      </c>
      <c r="B96" s="16" t="s">
        <v>389</v>
      </c>
      <c r="C96" s="16" t="s">
        <v>390</v>
      </c>
      <c r="D96" s="17" t="s">
        <v>285</v>
      </c>
      <c r="E96" s="18">
        <v>280</v>
      </c>
      <c r="F96" s="17">
        <v>4</v>
      </c>
      <c r="G96" s="46" t="s">
        <v>34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</row>
    <row r="97" spans="1:60" ht="15">
      <c r="A97" s="16">
        <f t="shared" si="3"/>
      </c>
      <c r="B97" s="16" t="s">
        <v>391</v>
      </c>
      <c r="C97" s="16" t="s">
        <v>392</v>
      </c>
      <c r="D97" s="17" t="s">
        <v>285</v>
      </c>
      <c r="E97" s="18">
        <v>280</v>
      </c>
      <c r="F97" s="17">
        <v>4</v>
      </c>
      <c r="G97" s="46" t="s">
        <v>34</v>
      </c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7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</row>
    <row r="98" spans="1:60" ht="15">
      <c r="A98" s="16">
        <f t="shared" si="3"/>
      </c>
      <c r="B98" s="16" t="s">
        <v>393</v>
      </c>
      <c r="C98" s="16" t="s">
        <v>394</v>
      </c>
      <c r="D98" s="17" t="s">
        <v>285</v>
      </c>
      <c r="E98" s="18">
        <v>280</v>
      </c>
      <c r="F98" s="17">
        <v>4</v>
      </c>
      <c r="G98" s="46" t="s">
        <v>34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43"/>
      <c r="AP98" s="96"/>
      <c r="AQ98" s="43"/>
      <c r="AR98" s="96"/>
      <c r="AS98" s="43"/>
      <c r="AT98" s="96"/>
      <c r="AU98" s="43"/>
      <c r="AV98" s="43"/>
      <c r="AW98" s="43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</row>
    <row r="99" spans="1:60" ht="15">
      <c r="A99" s="16">
        <f t="shared" si="3"/>
      </c>
      <c r="B99" s="16" t="s">
        <v>395</v>
      </c>
      <c r="C99" s="16" t="s">
        <v>396</v>
      </c>
      <c r="D99" s="17" t="s">
        <v>285</v>
      </c>
      <c r="E99" s="18">
        <v>280</v>
      </c>
      <c r="F99" s="17">
        <v>4</v>
      </c>
      <c r="G99" s="46" t="s">
        <v>34</v>
      </c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43"/>
      <c r="AN99" s="96"/>
      <c r="AO99" s="96"/>
      <c r="AP99" s="96"/>
      <c r="AQ99" s="43"/>
      <c r="AR99" s="96"/>
      <c r="AS99" s="43"/>
      <c r="AT99" s="96"/>
      <c r="AU99" s="43"/>
      <c r="AV99" s="43"/>
      <c r="AW99" s="43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</row>
    <row r="100" spans="1:60" ht="15">
      <c r="A100" s="16">
        <f t="shared" si="3"/>
      </c>
      <c r="B100" s="16" t="s">
        <v>397</v>
      </c>
      <c r="C100" s="16" t="s">
        <v>398</v>
      </c>
      <c r="D100" s="17" t="s">
        <v>285</v>
      </c>
      <c r="E100" s="18">
        <v>280</v>
      </c>
      <c r="F100" s="17">
        <v>4</v>
      </c>
      <c r="G100" s="46" t="s">
        <v>34</v>
      </c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43"/>
      <c r="AN100" s="96"/>
      <c r="AO100" s="96"/>
      <c r="AP100" s="96"/>
      <c r="AQ100" s="43"/>
      <c r="AR100" s="96"/>
      <c r="AS100" s="43"/>
      <c r="AT100" s="96"/>
      <c r="AU100" s="43"/>
      <c r="AV100" s="96"/>
      <c r="AW100" s="43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</row>
    <row r="101" spans="1:60" ht="15">
      <c r="A101" s="16">
        <f t="shared" si="3"/>
      </c>
      <c r="B101" s="16" t="s">
        <v>399</v>
      </c>
      <c r="C101" s="16" t="s">
        <v>400</v>
      </c>
      <c r="D101" s="17" t="s">
        <v>285</v>
      </c>
      <c r="E101" s="18">
        <v>280</v>
      </c>
      <c r="F101" s="17">
        <v>4</v>
      </c>
      <c r="G101" s="46" t="s">
        <v>34</v>
      </c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43"/>
      <c r="AN101" s="96"/>
      <c r="AO101" s="96"/>
      <c r="AP101" s="96"/>
      <c r="AQ101" s="43"/>
      <c r="AR101" s="43"/>
      <c r="AS101" s="43"/>
      <c r="AT101" s="96"/>
      <c r="AU101" s="43"/>
      <c r="AV101" s="96"/>
      <c r="AW101" s="43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</row>
    <row r="102" spans="1:60" ht="15">
      <c r="A102" s="16">
        <f t="shared" si="3"/>
      </c>
      <c r="B102" s="16" t="s">
        <v>401</v>
      </c>
      <c r="C102" s="16" t="s">
        <v>402</v>
      </c>
      <c r="D102" s="17" t="s">
        <v>285</v>
      </c>
      <c r="E102" s="18">
        <v>280</v>
      </c>
      <c r="F102" s="17">
        <v>4</v>
      </c>
      <c r="G102" s="46" t="s">
        <v>34</v>
      </c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43"/>
      <c r="AN102" s="96"/>
      <c r="AO102" s="96"/>
      <c r="AP102" s="96"/>
      <c r="AQ102" s="43"/>
      <c r="AR102" s="96"/>
      <c r="AS102" s="43"/>
      <c r="AT102" s="96"/>
      <c r="AU102" s="43"/>
      <c r="AV102" s="96"/>
      <c r="AW102" s="43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</row>
    <row r="103" spans="1:60" ht="15">
      <c r="A103" s="16">
        <f t="shared" si="3"/>
      </c>
      <c r="B103" s="16" t="s">
        <v>403</v>
      </c>
      <c r="C103" s="16" t="s">
        <v>404</v>
      </c>
      <c r="D103" s="17" t="s">
        <v>285</v>
      </c>
      <c r="E103" s="18">
        <v>280</v>
      </c>
      <c r="F103" s="17">
        <v>4</v>
      </c>
      <c r="G103" s="46" t="s">
        <v>34</v>
      </c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43"/>
      <c r="AN103" s="96"/>
      <c r="AO103" s="96"/>
      <c r="AP103" s="96"/>
      <c r="AQ103" s="43"/>
      <c r="AR103" s="96"/>
      <c r="AS103" s="43"/>
      <c r="AT103" s="43"/>
      <c r="AU103" s="43"/>
      <c r="AV103" s="96"/>
      <c r="AW103" s="43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</row>
    <row r="104" spans="1:60" ht="15">
      <c r="A104" s="16">
        <f t="shared" si="3"/>
      </c>
      <c r="B104" s="16" t="s">
        <v>405</v>
      </c>
      <c r="C104" s="16" t="s">
        <v>406</v>
      </c>
      <c r="D104" s="17" t="s">
        <v>285</v>
      </c>
      <c r="E104" s="18">
        <v>280</v>
      </c>
      <c r="F104" s="17">
        <v>4</v>
      </c>
      <c r="G104" s="46" t="s">
        <v>34</v>
      </c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43"/>
      <c r="AN104" s="96"/>
      <c r="AO104" s="96"/>
      <c r="AP104" s="96"/>
      <c r="AQ104" s="43"/>
      <c r="AR104" s="96"/>
      <c r="AS104" s="43"/>
      <c r="AT104" s="96"/>
      <c r="AU104" s="43"/>
      <c r="AV104" s="96"/>
      <c r="AW104" s="43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</row>
    <row r="105" spans="1:60" ht="15">
      <c r="A105" s="16">
        <f t="shared" si="3"/>
      </c>
      <c r="B105" s="16" t="s">
        <v>403</v>
      </c>
      <c r="C105" s="16" t="s">
        <v>404</v>
      </c>
      <c r="D105" s="17" t="s">
        <v>407</v>
      </c>
      <c r="E105" s="18">
        <v>480</v>
      </c>
      <c r="F105" s="17">
        <v>2</v>
      </c>
      <c r="G105" s="46" t="s">
        <v>34</v>
      </c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43"/>
      <c r="AR105" s="96"/>
      <c r="AS105" s="43"/>
      <c r="AT105" s="96"/>
      <c r="AU105" s="43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</row>
    <row r="106" spans="1:60" ht="15">
      <c r="A106" s="16">
        <f t="shared" si="3"/>
      </c>
      <c r="B106" s="16" t="s">
        <v>408</v>
      </c>
      <c r="C106" s="16" t="s">
        <v>409</v>
      </c>
      <c r="D106" s="17" t="s">
        <v>129</v>
      </c>
      <c r="E106" s="18">
        <v>280</v>
      </c>
      <c r="F106" s="17">
        <v>6</v>
      </c>
      <c r="G106" s="46" t="s">
        <v>334</v>
      </c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43"/>
      <c r="AR106" s="96"/>
      <c r="AS106" s="43"/>
      <c r="AT106" s="96"/>
      <c r="AU106" s="43"/>
      <c r="AV106" s="96"/>
      <c r="AW106" s="43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</row>
    <row r="107" spans="1:60" ht="15">
      <c r="A107" s="16">
        <f t="shared" si="3"/>
      </c>
      <c r="B107" s="16" t="s">
        <v>410</v>
      </c>
      <c r="C107" s="16" t="s">
        <v>411</v>
      </c>
      <c r="D107" s="17" t="s">
        <v>129</v>
      </c>
      <c r="E107" s="18">
        <v>280</v>
      </c>
      <c r="F107" s="17">
        <v>6</v>
      </c>
      <c r="G107" s="46" t="s">
        <v>334</v>
      </c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43"/>
      <c r="AQ107" s="43"/>
      <c r="AR107" s="96"/>
      <c r="AS107" s="43"/>
      <c r="AT107" s="96"/>
      <c r="AU107" s="43"/>
      <c r="AV107" s="96"/>
      <c r="AW107" s="43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</row>
    <row r="108" spans="1:60" ht="15">
      <c r="A108" s="16">
        <f t="shared" si="3"/>
      </c>
      <c r="B108" s="16" t="s">
        <v>412</v>
      </c>
      <c r="C108" s="16" t="s">
        <v>413</v>
      </c>
      <c r="D108" s="17" t="s">
        <v>285</v>
      </c>
      <c r="E108" s="18">
        <v>280</v>
      </c>
      <c r="F108" s="17">
        <v>4</v>
      </c>
      <c r="G108" s="46" t="s">
        <v>34</v>
      </c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7"/>
      <c r="AN108" s="96"/>
      <c r="AO108" s="43"/>
      <c r="AP108" s="43"/>
      <c r="AQ108" s="43"/>
      <c r="AR108" s="96"/>
      <c r="AS108" s="96"/>
      <c r="AT108" s="96"/>
      <c r="AU108" s="43"/>
      <c r="AV108" s="96"/>
      <c r="AW108" s="96"/>
      <c r="AX108" s="96"/>
      <c r="AY108" s="96"/>
      <c r="AZ108" s="43"/>
      <c r="BA108" s="96"/>
      <c r="BB108" s="96"/>
      <c r="BC108" s="96"/>
      <c r="BD108" s="96"/>
      <c r="BE108" s="96"/>
      <c r="BF108" s="96"/>
      <c r="BG108" s="96"/>
      <c r="BH108" s="96"/>
    </row>
    <row r="109" spans="1:60" ht="15">
      <c r="A109" s="16">
        <f t="shared" si="3"/>
      </c>
      <c r="B109" s="16" t="s">
        <v>414</v>
      </c>
      <c r="C109" s="16" t="s">
        <v>415</v>
      </c>
      <c r="D109" s="17" t="s">
        <v>285</v>
      </c>
      <c r="E109" s="18">
        <v>280</v>
      </c>
      <c r="F109" s="17">
        <v>4</v>
      </c>
      <c r="G109" s="46" t="s">
        <v>34</v>
      </c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7"/>
      <c r="AN109" s="96"/>
      <c r="AO109" s="43"/>
      <c r="AP109" s="43"/>
      <c r="AQ109" s="43"/>
      <c r="AR109" s="96"/>
      <c r="AS109" s="43"/>
      <c r="AT109" s="96"/>
      <c r="AU109" s="43"/>
      <c r="AV109" s="96"/>
      <c r="AW109" s="96"/>
      <c r="AX109" s="96"/>
      <c r="AY109" s="96"/>
      <c r="AZ109" s="43"/>
      <c r="BA109" s="96"/>
      <c r="BB109" s="96"/>
      <c r="BC109" s="96"/>
      <c r="BD109" s="96"/>
      <c r="BE109" s="96"/>
      <c r="BF109" s="96"/>
      <c r="BG109" s="96"/>
      <c r="BH109" s="96"/>
    </row>
    <row r="110" spans="1:60" ht="15">
      <c r="A110" s="16">
        <f t="shared" si="3"/>
      </c>
      <c r="B110" s="16" t="s">
        <v>416</v>
      </c>
      <c r="C110" s="16" t="s">
        <v>417</v>
      </c>
      <c r="D110" s="17" t="s">
        <v>129</v>
      </c>
      <c r="E110" s="18">
        <v>280</v>
      </c>
      <c r="F110" s="17">
        <v>6</v>
      </c>
      <c r="G110" s="46" t="s">
        <v>34</v>
      </c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7"/>
      <c r="AH110" s="96"/>
      <c r="AI110" s="96"/>
      <c r="AJ110" s="96"/>
      <c r="AK110" s="96"/>
      <c r="AL110" s="96"/>
      <c r="AM110" s="97"/>
      <c r="AN110" s="96"/>
      <c r="AO110" s="96"/>
      <c r="AP110" s="96"/>
      <c r="AQ110" s="43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</row>
    <row r="111" spans="1:60" ht="15">
      <c r="A111" s="16">
        <f t="shared" si="3"/>
      </c>
      <c r="B111" s="16" t="s">
        <v>418</v>
      </c>
      <c r="C111" s="16" t="s">
        <v>419</v>
      </c>
      <c r="D111" s="17" t="s">
        <v>129</v>
      </c>
      <c r="E111" s="18">
        <v>280</v>
      </c>
      <c r="F111" s="17">
        <v>6</v>
      </c>
      <c r="G111" s="46" t="s">
        <v>34</v>
      </c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7"/>
      <c r="AN111" s="96"/>
      <c r="AO111" s="96"/>
      <c r="AP111" s="96"/>
      <c r="AQ111" s="43"/>
      <c r="AR111" s="96"/>
      <c r="AS111" s="96"/>
      <c r="AT111" s="96"/>
      <c r="AU111" s="43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</row>
    <row r="112" spans="1:60" ht="15">
      <c r="A112" s="16">
        <f t="shared" si="3"/>
      </c>
      <c r="B112" s="16" t="s">
        <v>420</v>
      </c>
      <c r="C112" s="16" t="s">
        <v>421</v>
      </c>
      <c r="D112" s="17" t="s">
        <v>129</v>
      </c>
      <c r="E112" s="18">
        <v>280</v>
      </c>
      <c r="F112" s="17">
        <v>6</v>
      </c>
      <c r="G112" s="46" t="s">
        <v>34</v>
      </c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7"/>
      <c r="AN112" s="96"/>
      <c r="AO112" s="43"/>
      <c r="AP112" s="96"/>
      <c r="AQ112" s="43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</row>
    <row r="113" spans="1:60" ht="15">
      <c r="A113" s="16">
        <f t="shared" si="3"/>
      </c>
      <c r="B113" s="16" t="s">
        <v>422</v>
      </c>
      <c r="C113" s="16" t="s">
        <v>423</v>
      </c>
      <c r="D113" s="17" t="s">
        <v>129</v>
      </c>
      <c r="E113" s="18">
        <v>280</v>
      </c>
      <c r="F113" s="17">
        <v>6</v>
      </c>
      <c r="G113" s="46" t="s">
        <v>34</v>
      </c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7"/>
      <c r="AN113" s="96"/>
      <c r="AO113" s="43"/>
      <c r="AP113" s="96"/>
      <c r="AQ113" s="43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</row>
    <row r="114" spans="1:60" ht="15">
      <c r="A114" s="16">
        <f t="shared" si="3"/>
      </c>
      <c r="B114" s="16" t="s">
        <v>424</v>
      </c>
      <c r="C114" s="16" t="s">
        <v>425</v>
      </c>
      <c r="D114" s="17" t="s">
        <v>285</v>
      </c>
      <c r="E114" s="18">
        <v>280</v>
      </c>
      <c r="F114" s="17">
        <v>4</v>
      </c>
      <c r="G114" s="46" t="s">
        <v>34</v>
      </c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43"/>
      <c r="AN114" s="96"/>
      <c r="AO114" s="96"/>
      <c r="AP114" s="96"/>
      <c r="AQ114" s="43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</row>
    <row r="115" spans="1:60" ht="15">
      <c r="A115" s="16">
        <f t="shared" si="3"/>
      </c>
      <c r="B115" s="16" t="s">
        <v>426</v>
      </c>
      <c r="C115" s="16" t="s">
        <v>427</v>
      </c>
      <c r="D115" s="17" t="s">
        <v>285</v>
      </c>
      <c r="E115" s="18">
        <v>280</v>
      </c>
      <c r="F115" s="17">
        <v>4</v>
      </c>
      <c r="G115" s="46" t="s">
        <v>34</v>
      </c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43"/>
      <c r="BA115" s="96"/>
      <c r="BB115" s="96"/>
      <c r="BC115" s="96"/>
      <c r="BD115" s="96"/>
      <c r="BE115" s="96"/>
      <c r="BF115" s="96"/>
      <c r="BG115" s="96"/>
      <c r="BH115" s="96"/>
    </row>
    <row r="116" spans="1:60" ht="15">
      <c r="A116" s="16">
        <f t="shared" si="3"/>
      </c>
      <c r="B116" s="16" t="s">
        <v>428</v>
      </c>
      <c r="C116" s="16" t="s">
        <v>429</v>
      </c>
      <c r="D116" s="17" t="s">
        <v>285</v>
      </c>
      <c r="E116" s="18">
        <v>280</v>
      </c>
      <c r="F116" s="17">
        <v>4</v>
      </c>
      <c r="G116" s="46" t="s">
        <v>34</v>
      </c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43"/>
      <c r="AN116" s="96"/>
      <c r="AO116" s="96"/>
      <c r="AP116" s="96"/>
      <c r="AQ116" s="43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</row>
    <row r="117" spans="1:60" ht="15">
      <c r="A117" s="16">
        <f t="shared" si="3"/>
      </c>
      <c r="B117" s="16" t="s">
        <v>430</v>
      </c>
      <c r="C117" s="16" t="s">
        <v>431</v>
      </c>
      <c r="D117" s="17" t="s">
        <v>128</v>
      </c>
      <c r="E117" s="18">
        <v>280</v>
      </c>
      <c r="F117" s="17">
        <v>2</v>
      </c>
      <c r="G117" s="46" t="s">
        <v>34</v>
      </c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7"/>
      <c r="AH117" s="96"/>
      <c r="AI117" s="96"/>
      <c r="AJ117" s="96"/>
      <c r="AK117" s="96"/>
      <c r="AL117" s="96"/>
      <c r="AM117" s="43"/>
      <c r="AN117" s="96"/>
      <c r="AO117" s="96"/>
      <c r="AP117" s="96"/>
      <c r="AQ117" s="43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</row>
    <row r="118" spans="1:60" ht="15">
      <c r="A118" s="16">
        <f t="shared" si="3"/>
      </c>
      <c r="B118" s="16" t="s">
        <v>432</v>
      </c>
      <c r="C118" s="16" t="s">
        <v>433</v>
      </c>
      <c r="D118" s="17" t="s">
        <v>343</v>
      </c>
      <c r="E118" s="18">
        <v>280</v>
      </c>
      <c r="F118" s="17">
        <v>8</v>
      </c>
      <c r="G118" s="46" t="s">
        <v>34</v>
      </c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</row>
    <row r="119" spans="1:60" ht="15">
      <c r="A119" s="16">
        <f t="shared" si="3"/>
      </c>
      <c r="B119" s="16" t="s">
        <v>434</v>
      </c>
      <c r="C119" s="16" t="s">
        <v>435</v>
      </c>
      <c r="D119" s="17" t="s">
        <v>129</v>
      </c>
      <c r="E119" s="18">
        <v>280</v>
      </c>
      <c r="F119" s="17">
        <v>6</v>
      </c>
      <c r="G119" s="46" t="s">
        <v>34</v>
      </c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43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</row>
    <row r="120" spans="1:60" ht="15">
      <c r="A120" s="16">
        <f t="shared" si="3"/>
      </c>
      <c r="B120" s="16" t="s">
        <v>436</v>
      </c>
      <c r="C120" s="16" t="s">
        <v>437</v>
      </c>
      <c r="D120" s="17" t="s">
        <v>319</v>
      </c>
      <c r="E120" s="18">
        <v>175</v>
      </c>
      <c r="F120" s="17">
        <v>4</v>
      </c>
      <c r="G120" s="46" t="s">
        <v>34</v>
      </c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7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</row>
    <row r="121" spans="1:60" ht="15">
      <c r="A121" s="16">
        <f t="shared" si="3"/>
      </c>
      <c r="B121" s="16" t="s">
        <v>438</v>
      </c>
      <c r="C121" s="16" t="s">
        <v>439</v>
      </c>
      <c r="D121" s="17" t="s">
        <v>285</v>
      </c>
      <c r="E121" s="18">
        <v>280</v>
      </c>
      <c r="F121" s="17">
        <v>4</v>
      </c>
      <c r="G121" s="46" t="s">
        <v>34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7"/>
      <c r="AH121" s="96"/>
      <c r="AI121" s="96"/>
      <c r="AJ121" s="96"/>
      <c r="AK121" s="96"/>
      <c r="AL121" s="96"/>
      <c r="AM121" s="97"/>
      <c r="AN121" s="96"/>
      <c r="AO121" s="96"/>
      <c r="AP121" s="96"/>
      <c r="AQ121" s="43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</row>
    <row r="122" spans="1:60" ht="15">
      <c r="A122" s="16">
        <f t="shared" si="3"/>
      </c>
      <c r="B122" s="16" t="s">
        <v>440</v>
      </c>
      <c r="C122" s="16" t="s">
        <v>441</v>
      </c>
      <c r="D122" s="17" t="s">
        <v>285</v>
      </c>
      <c r="E122" s="18">
        <v>280</v>
      </c>
      <c r="F122" s="17">
        <v>4</v>
      </c>
      <c r="G122" s="46" t="s">
        <v>34</v>
      </c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7"/>
      <c r="AH122" s="96"/>
      <c r="AI122" s="96"/>
      <c r="AJ122" s="96"/>
      <c r="AK122" s="96"/>
      <c r="AL122" s="96"/>
      <c r="AM122" s="97"/>
      <c r="AN122" s="96"/>
      <c r="AO122" s="96"/>
      <c r="AP122" s="96"/>
      <c r="AQ122" s="43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</row>
    <row r="123" spans="1:60" ht="15">
      <c r="A123" s="16">
        <f t="shared" si="3"/>
      </c>
      <c r="B123" s="16" t="s">
        <v>442</v>
      </c>
      <c r="C123" s="16" t="s">
        <v>443</v>
      </c>
      <c r="D123" s="17" t="s">
        <v>129</v>
      </c>
      <c r="E123" s="18">
        <v>280</v>
      </c>
      <c r="F123" s="17">
        <v>6</v>
      </c>
      <c r="G123" s="46" t="s">
        <v>34</v>
      </c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7"/>
      <c r="AN123" s="96"/>
      <c r="AO123" s="96"/>
      <c r="AP123" s="96"/>
      <c r="AQ123" s="43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</row>
    <row r="124" spans="1:60" ht="15">
      <c r="A124" s="16">
        <f t="shared" si="3"/>
      </c>
      <c r="B124" s="16" t="s">
        <v>444</v>
      </c>
      <c r="C124" s="16" t="s">
        <v>445</v>
      </c>
      <c r="D124" s="17" t="s">
        <v>285</v>
      </c>
      <c r="E124" s="18">
        <v>280</v>
      </c>
      <c r="F124" s="17">
        <v>4</v>
      </c>
      <c r="G124" s="46" t="s">
        <v>34</v>
      </c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</row>
    <row r="125" spans="1:60" ht="15">
      <c r="A125" s="16">
        <f t="shared" si="3"/>
      </c>
      <c r="B125" s="16" t="s">
        <v>446</v>
      </c>
      <c r="C125" s="16" t="s">
        <v>447</v>
      </c>
      <c r="D125" s="17" t="s">
        <v>129</v>
      </c>
      <c r="E125" s="18">
        <v>280</v>
      </c>
      <c r="F125" s="17">
        <v>6</v>
      </c>
      <c r="G125" s="46" t="s">
        <v>34</v>
      </c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7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</row>
    <row r="126" spans="1:60" ht="15">
      <c r="A126" s="16">
        <f t="shared" si="3"/>
      </c>
      <c r="B126" s="16" t="s">
        <v>40</v>
      </c>
      <c r="C126" s="16" t="s">
        <v>41</v>
      </c>
      <c r="D126" s="17" t="s">
        <v>131</v>
      </c>
      <c r="E126" s="18">
        <v>125</v>
      </c>
      <c r="F126" s="17">
        <v>1</v>
      </c>
      <c r="G126" s="46" t="s">
        <v>34</v>
      </c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7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</row>
    <row r="127" spans="1:60" ht="15">
      <c r="A127" s="16">
        <f t="shared" si="3"/>
      </c>
      <c r="B127" s="16" t="s">
        <v>42</v>
      </c>
      <c r="C127" s="16" t="s">
        <v>43</v>
      </c>
      <c r="D127" s="17" t="s">
        <v>131</v>
      </c>
      <c r="E127" s="18">
        <v>125</v>
      </c>
      <c r="F127" s="17">
        <v>1</v>
      </c>
      <c r="G127" s="46" t="s">
        <v>34</v>
      </c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7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</row>
    <row r="128" spans="1:60" ht="15">
      <c r="A128" s="16">
        <f t="shared" si="3"/>
      </c>
      <c r="B128" s="16" t="s">
        <v>44</v>
      </c>
      <c r="C128" s="16" t="s">
        <v>45</v>
      </c>
      <c r="D128" s="17" t="s">
        <v>131</v>
      </c>
      <c r="E128" s="18">
        <v>125</v>
      </c>
      <c r="F128" s="17">
        <v>1</v>
      </c>
      <c r="G128" s="46" t="s">
        <v>34</v>
      </c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</row>
    <row r="129" spans="1:60" ht="15">
      <c r="A129" s="16">
        <f t="shared" si="3"/>
      </c>
      <c r="B129" s="16" t="s">
        <v>448</v>
      </c>
      <c r="C129" s="16" t="s">
        <v>449</v>
      </c>
      <c r="D129" s="17" t="s">
        <v>285</v>
      </c>
      <c r="E129" s="18">
        <v>280</v>
      </c>
      <c r="F129" s="17">
        <v>4</v>
      </c>
      <c r="G129" s="46" t="s">
        <v>34</v>
      </c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</row>
    <row r="130" spans="1:60" ht="15">
      <c r="A130" s="16">
        <f t="shared" si="3"/>
      </c>
      <c r="B130" s="16" t="s">
        <v>450</v>
      </c>
      <c r="C130" s="16" t="s">
        <v>451</v>
      </c>
      <c r="D130" s="17" t="s">
        <v>129</v>
      </c>
      <c r="E130" s="18">
        <v>280</v>
      </c>
      <c r="F130" s="17">
        <v>6</v>
      </c>
      <c r="G130" s="46" t="s">
        <v>34</v>
      </c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43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</row>
    <row r="131" spans="1:60" ht="15">
      <c r="A131" s="16">
        <f t="shared" si="3"/>
      </c>
      <c r="B131" s="16" t="s">
        <v>452</v>
      </c>
      <c r="C131" s="16" t="s">
        <v>453</v>
      </c>
      <c r="D131" s="17" t="s">
        <v>129</v>
      </c>
      <c r="E131" s="18">
        <v>280</v>
      </c>
      <c r="F131" s="17">
        <v>6</v>
      </c>
      <c r="G131" s="46" t="s">
        <v>34</v>
      </c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43"/>
      <c r="AN131" s="96"/>
      <c r="AO131" s="96"/>
      <c r="AP131" s="96"/>
      <c r="AQ131" s="43"/>
      <c r="AR131" s="96"/>
      <c r="AS131" s="43"/>
      <c r="AT131" s="96"/>
      <c r="AU131" s="43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</row>
    <row r="132" spans="1:60" ht="15">
      <c r="A132" s="16">
        <f t="shared" si="3"/>
      </c>
      <c r="B132" s="16" t="s">
        <v>454</v>
      </c>
      <c r="C132" s="16" t="s">
        <v>455</v>
      </c>
      <c r="D132" s="17" t="s">
        <v>129</v>
      </c>
      <c r="E132" s="18">
        <v>280</v>
      </c>
      <c r="F132" s="17">
        <v>6</v>
      </c>
      <c r="G132" s="46" t="s">
        <v>34</v>
      </c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43"/>
      <c r="AN132" s="96"/>
      <c r="AO132" s="96"/>
      <c r="AP132" s="96"/>
      <c r="AQ132" s="43"/>
      <c r="AR132" s="96"/>
      <c r="AS132" s="43"/>
      <c r="AT132" s="96"/>
      <c r="AU132" s="43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</row>
    <row r="133" spans="1:60" ht="15">
      <c r="A133" s="16">
        <f t="shared" si="3"/>
      </c>
      <c r="B133" s="16" t="s">
        <v>456</v>
      </c>
      <c r="C133" s="16" t="s">
        <v>457</v>
      </c>
      <c r="D133" s="17" t="s">
        <v>129</v>
      </c>
      <c r="E133" s="18">
        <v>280</v>
      </c>
      <c r="F133" s="17">
        <v>6</v>
      </c>
      <c r="G133" s="46" t="s">
        <v>34</v>
      </c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43"/>
      <c r="AN133" s="96"/>
      <c r="AO133" s="96"/>
      <c r="AP133" s="96"/>
      <c r="AQ133" s="43"/>
      <c r="AR133" s="96"/>
      <c r="AS133" s="43"/>
      <c r="AT133" s="96"/>
      <c r="AU133" s="43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</row>
    <row r="134" spans="1:60" ht="15">
      <c r="A134" s="16">
        <f t="shared" si="3"/>
      </c>
      <c r="B134" s="16" t="s">
        <v>458</v>
      </c>
      <c r="C134" s="16" t="s">
        <v>459</v>
      </c>
      <c r="D134" s="17" t="s">
        <v>285</v>
      </c>
      <c r="E134" s="18">
        <v>280</v>
      </c>
      <c r="F134" s="17">
        <v>4</v>
      </c>
      <c r="G134" s="46" t="s">
        <v>34</v>
      </c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43"/>
      <c r="AN134" s="96"/>
      <c r="AO134" s="43"/>
      <c r="AP134" s="96"/>
      <c r="AQ134" s="43"/>
      <c r="AR134" s="96"/>
      <c r="AS134" s="43"/>
      <c r="AT134" s="96"/>
      <c r="AU134" s="43"/>
      <c r="AV134" s="96"/>
      <c r="AW134" s="43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</row>
    <row r="135" spans="1:60" ht="15">
      <c r="A135" s="16">
        <f t="shared" si="3"/>
      </c>
      <c r="B135" s="16" t="s">
        <v>460</v>
      </c>
      <c r="C135" s="16" t="s">
        <v>461</v>
      </c>
      <c r="D135" s="17" t="s">
        <v>285</v>
      </c>
      <c r="E135" s="18">
        <v>280</v>
      </c>
      <c r="F135" s="17">
        <v>4</v>
      </c>
      <c r="G135" s="46" t="s">
        <v>34</v>
      </c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43"/>
      <c r="AN135" s="96"/>
      <c r="AO135" s="43"/>
      <c r="AP135" s="96"/>
      <c r="AQ135" s="43"/>
      <c r="AR135" s="96"/>
      <c r="AS135" s="43"/>
      <c r="AT135" s="43"/>
      <c r="AU135" s="43"/>
      <c r="AV135" s="96"/>
      <c r="AW135" s="43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</row>
    <row r="136" spans="1:60" ht="15">
      <c r="A136" s="16">
        <f t="shared" si="3"/>
      </c>
      <c r="B136" s="16" t="s">
        <v>462</v>
      </c>
      <c r="C136" s="16" t="s">
        <v>463</v>
      </c>
      <c r="D136" s="17" t="s">
        <v>285</v>
      </c>
      <c r="E136" s="18">
        <v>280</v>
      </c>
      <c r="F136" s="17">
        <v>4</v>
      </c>
      <c r="G136" s="46" t="s">
        <v>34</v>
      </c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43"/>
      <c r="AN136" s="96"/>
      <c r="AO136" s="43"/>
      <c r="AP136" s="96"/>
      <c r="AQ136" s="43"/>
      <c r="AR136" s="96"/>
      <c r="AS136" s="43"/>
      <c r="AT136" s="96"/>
      <c r="AU136" s="43"/>
      <c r="AV136" s="96"/>
      <c r="AW136" s="43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</row>
    <row r="137" spans="1:60" ht="15">
      <c r="A137" s="16">
        <f t="shared" si="3"/>
      </c>
      <c r="B137" s="16" t="s">
        <v>464</v>
      </c>
      <c r="C137" s="16" t="s">
        <v>465</v>
      </c>
      <c r="D137" s="17" t="s">
        <v>285</v>
      </c>
      <c r="E137" s="18">
        <v>280</v>
      </c>
      <c r="F137" s="17">
        <v>4</v>
      </c>
      <c r="G137" s="46" t="s">
        <v>34</v>
      </c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43"/>
      <c r="AN137" s="43"/>
      <c r="AO137" s="43"/>
      <c r="AP137" s="43"/>
      <c r="AQ137" s="43"/>
      <c r="AR137" s="43"/>
      <c r="AS137" s="43"/>
      <c r="AT137" s="43"/>
      <c r="AU137" s="43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</row>
    <row r="138" spans="1:60" ht="15">
      <c r="A138" s="16">
        <f t="shared" si="3"/>
      </c>
      <c r="B138" s="16" t="s">
        <v>466</v>
      </c>
      <c r="C138" s="16" t="s">
        <v>467</v>
      </c>
      <c r="D138" s="17" t="s">
        <v>285</v>
      </c>
      <c r="E138" s="18">
        <v>280</v>
      </c>
      <c r="F138" s="17">
        <v>4</v>
      </c>
      <c r="G138" s="46" t="s">
        <v>34</v>
      </c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7"/>
      <c r="AH138" s="96"/>
      <c r="AI138" s="96"/>
      <c r="AJ138" s="96"/>
      <c r="AK138" s="96"/>
      <c r="AL138" s="96"/>
      <c r="AM138" s="96"/>
      <c r="AN138" s="96"/>
      <c r="AO138" s="96"/>
      <c r="AP138" s="96"/>
      <c r="AQ138" s="43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</row>
    <row r="139" spans="1:60" ht="15">
      <c r="A139" s="16">
        <f t="shared" si="3"/>
      </c>
      <c r="B139" s="16" t="s">
        <v>468</v>
      </c>
      <c r="C139" s="16" t="s">
        <v>469</v>
      </c>
      <c r="D139" s="17" t="s">
        <v>285</v>
      </c>
      <c r="E139" s="18">
        <v>280</v>
      </c>
      <c r="F139" s="17">
        <v>4</v>
      </c>
      <c r="G139" s="46" t="s">
        <v>34</v>
      </c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43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</row>
    <row r="140" spans="1:60" ht="15">
      <c r="A140" s="16">
        <f t="shared" si="3"/>
      </c>
      <c r="B140" s="16" t="s">
        <v>470</v>
      </c>
      <c r="C140" s="16" t="s">
        <v>471</v>
      </c>
      <c r="D140" s="17" t="s">
        <v>352</v>
      </c>
      <c r="E140" s="18">
        <v>280</v>
      </c>
      <c r="F140" s="17">
        <v>12</v>
      </c>
      <c r="G140" s="46" t="s">
        <v>34</v>
      </c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7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</row>
    <row r="141" spans="1:60" ht="15">
      <c r="A141" s="16">
        <f t="shared" si="3"/>
      </c>
      <c r="B141" s="16" t="s">
        <v>472</v>
      </c>
      <c r="C141" s="16" t="s">
        <v>473</v>
      </c>
      <c r="D141" s="17" t="s">
        <v>129</v>
      </c>
      <c r="E141" s="18">
        <v>280</v>
      </c>
      <c r="F141" s="17">
        <v>6</v>
      </c>
      <c r="G141" s="46" t="s">
        <v>34</v>
      </c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7"/>
      <c r="AH141" s="96"/>
      <c r="AI141" s="96"/>
      <c r="AJ141" s="96"/>
      <c r="AK141" s="96"/>
      <c r="AL141" s="96"/>
      <c r="AM141" s="43"/>
      <c r="AN141" s="96"/>
      <c r="AO141" s="96"/>
      <c r="AP141" s="96"/>
      <c r="AQ141" s="43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</row>
    <row r="142" spans="1:60" ht="15">
      <c r="A142" s="16">
        <f t="shared" si="3"/>
      </c>
      <c r="B142" s="16" t="s">
        <v>474</v>
      </c>
      <c r="C142" s="16" t="s">
        <v>475</v>
      </c>
      <c r="D142" s="17" t="s">
        <v>285</v>
      </c>
      <c r="E142" s="18">
        <v>280</v>
      </c>
      <c r="F142" s="17">
        <v>4</v>
      </c>
      <c r="G142" s="46" t="s">
        <v>34</v>
      </c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43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</row>
    <row r="143" spans="1:60" ht="15">
      <c r="A143" s="16">
        <f t="shared" si="3"/>
      </c>
      <c r="B143" s="16" t="s">
        <v>476</v>
      </c>
      <c r="C143" s="16" t="s">
        <v>477</v>
      </c>
      <c r="D143" s="17" t="s">
        <v>285</v>
      </c>
      <c r="E143" s="18">
        <v>280</v>
      </c>
      <c r="F143" s="17">
        <v>4</v>
      </c>
      <c r="G143" s="46" t="s">
        <v>34</v>
      </c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43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</row>
    <row r="144" spans="1:60" ht="15">
      <c r="A144" s="16">
        <f t="shared" si="3"/>
      </c>
      <c r="B144" s="16" t="s">
        <v>478</v>
      </c>
      <c r="C144" s="16" t="s">
        <v>479</v>
      </c>
      <c r="D144" s="17" t="s">
        <v>480</v>
      </c>
      <c r="E144" s="18">
        <v>175</v>
      </c>
      <c r="F144" s="17">
        <v>2</v>
      </c>
      <c r="G144" s="46" t="s">
        <v>34</v>
      </c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7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</row>
    <row r="145" spans="1:60" ht="15">
      <c r="A145" s="16">
        <f t="shared" si="3"/>
      </c>
      <c r="B145" s="16" t="s">
        <v>481</v>
      </c>
      <c r="C145" s="16" t="s">
        <v>482</v>
      </c>
      <c r="D145" s="17" t="s">
        <v>304</v>
      </c>
      <c r="E145" s="18">
        <v>82</v>
      </c>
      <c r="F145" s="17">
        <v>8</v>
      </c>
      <c r="G145" s="46" t="s">
        <v>34</v>
      </c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</row>
    <row r="146" spans="1:60" ht="15">
      <c r="A146" s="16">
        <f t="shared" si="3"/>
      </c>
      <c r="B146" s="16" t="s">
        <v>483</v>
      </c>
      <c r="C146" s="16" t="s">
        <v>484</v>
      </c>
      <c r="D146" s="17" t="s">
        <v>304</v>
      </c>
      <c r="E146" s="18">
        <v>82</v>
      </c>
      <c r="F146" s="17">
        <v>8</v>
      </c>
      <c r="G146" s="46" t="s">
        <v>34</v>
      </c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</row>
    <row r="147" spans="1:60" ht="15">
      <c r="A147" s="16">
        <f t="shared" si="3"/>
      </c>
      <c r="B147" s="16" t="s">
        <v>485</v>
      </c>
      <c r="C147" s="16" t="s">
        <v>486</v>
      </c>
      <c r="D147" s="17" t="s">
        <v>285</v>
      </c>
      <c r="E147" s="18">
        <v>280</v>
      </c>
      <c r="F147" s="17">
        <v>4</v>
      </c>
      <c r="G147" s="46" t="s">
        <v>34</v>
      </c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43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</row>
    <row r="148" spans="1:60" ht="15">
      <c r="A148" s="16">
        <f t="shared" si="3"/>
      </c>
      <c r="B148" s="16" t="s">
        <v>487</v>
      </c>
      <c r="C148" s="16" t="s">
        <v>488</v>
      </c>
      <c r="D148" s="17" t="s">
        <v>285</v>
      </c>
      <c r="E148" s="18">
        <v>280</v>
      </c>
      <c r="F148" s="17">
        <v>4</v>
      </c>
      <c r="G148" s="46" t="s">
        <v>34</v>
      </c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43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</row>
    <row r="149" spans="1:60" ht="15">
      <c r="A149" s="16">
        <f aca="true" t="shared" si="4" ref="A149:A212">IF(SUM(H149:BH149)&lt;&gt;0,"Select","")</f>
      </c>
      <c r="B149" s="16" t="s">
        <v>481</v>
      </c>
      <c r="C149" s="16" t="s">
        <v>482</v>
      </c>
      <c r="D149" s="17" t="s">
        <v>343</v>
      </c>
      <c r="E149" s="18">
        <v>280</v>
      </c>
      <c r="F149" s="17">
        <v>8</v>
      </c>
      <c r="G149" s="46" t="s">
        <v>34</v>
      </c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7"/>
      <c r="AN149" s="96"/>
      <c r="AO149" s="96"/>
      <c r="AP149" s="96"/>
      <c r="AQ149" s="43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</row>
    <row r="150" spans="1:60" ht="15">
      <c r="A150" s="16">
        <f t="shared" si="4"/>
      </c>
      <c r="B150" s="16" t="s">
        <v>483</v>
      </c>
      <c r="C150" s="16" t="s">
        <v>484</v>
      </c>
      <c r="D150" s="17" t="s">
        <v>343</v>
      </c>
      <c r="E150" s="18">
        <v>280</v>
      </c>
      <c r="F150" s="17">
        <v>8</v>
      </c>
      <c r="G150" s="46" t="s">
        <v>34</v>
      </c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7"/>
      <c r="AH150" s="96"/>
      <c r="AI150" s="96"/>
      <c r="AJ150" s="96"/>
      <c r="AK150" s="96"/>
      <c r="AL150" s="96"/>
      <c r="AM150" s="96"/>
      <c r="AN150" s="96"/>
      <c r="AO150" s="96"/>
      <c r="AP150" s="96"/>
      <c r="AQ150" s="43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</row>
    <row r="151" spans="1:60" ht="15">
      <c r="A151" s="16">
        <f t="shared" si="4"/>
      </c>
      <c r="B151" s="16" t="s">
        <v>489</v>
      </c>
      <c r="C151" s="16" t="s">
        <v>490</v>
      </c>
      <c r="D151" s="17" t="s">
        <v>343</v>
      </c>
      <c r="E151" s="18">
        <v>280</v>
      </c>
      <c r="F151" s="17">
        <v>8</v>
      </c>
      <c r="G151" s="46" t="s">
        <v>34</v>
      </c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7"/>
      <c r="AH151" s="96"/>
      <c r="AI151" s="96"/>
      <c r="AJ151" s="96"/>
      <c r="AK151" s="96"/>
      <c r="AL151" s="96"/>
      <c r="AM151" s="96"/>
      <c r="AN151" s="96"/>
      <c r="AO151" s="96"/>
      <c r="AP151" s="96"/>
      <c r="AQ151" s="43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</row>
    <row r="152" spans="1:60" ht="15">
      <c r="A152" s="16">
        <f t="shared" si="4"/>
      </c>
      <c r="B152" s="16" t="s">
        <v>491</v>
      </c>
      <c r="C152" s="16" t="s">
        <v>492</v>
      </c>
      <c r="D152" s="17" t="s">
        <v>343</v>
      </c>
      <c r="E152" s="18">
        <v>280</v>
      </c>
      <c r="F152" s="17">
        <v>8</v>
      </c>
      <c r="G152" s="46" t="s">
        <v>34</v>
      </c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7"/>
      <c r="AH152" s="96"/>
      <c r="AI152" s="96"/>
      <c r="AJ152" s="96"/>
      <c r="AK152" s="96"/>
      <c r="AL152" s="96"/>
      <c r="AM152" s="96"/>
      <c r="AN152" s="96"/>
      <c r="AO152" s="96"/>
      <c r="AP152" s="96"/>
      <c r="AQ152" s="43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</row>
    <row r="153" spans="1:60" ht="15">
      <c r="A153" s="16">
        <f t="shared" si="4"/>
      </c>
      <c r="B153" s="16" t="s">
        <v>493</v>
      </c>
      <c r="C153" s="16" t="s">
        <v>494</v>
      </c>
      <c r="D153" s="17" t="s">
        <v>129</v>
      </c>
      <c r="E153" s="18">
        <v>280</v>
      </c>
      <c r="F153" s="17">
        <v>6</v>
      </c>
      <c r="G153" s="46" t="s">
        <v>34</v>
      </c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43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</row>
    <row r="154" spans="1:60" ht="15">
      <c r="A154" s="16">
        <f t="shared" si="4"/>
      </c>
      <c r="B154" s="16" t="s">
        <v>495</v>
      </c>
      <c r="C154" s="16" t="s">
        <v>496</v>
      </c>
      <c r="D154" s="17" t="s">
        <v>343</v>
      </c>
      <c r="E154" s="18">
        <v>280</v>
      </c>
      <c r="F154" s="17">
        <v>8</v>
      </c>
      <c r="G154" s="46" t="s">
        <v>34</v>
      </c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43"/>
      <c r="AP154" s="43"/>
      <c r="AQ154" s="43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</row>
    <row r="155" spans="1:60" ht="15">
      <c r="A155" s="16">
        <f t="shared" si="4"/>
      </c>
      <c r="B155" s="16" t="s">
        <v>497</v>
      </c>
      <c r="C155" s="16" t="s">
        <v>498</v>
      </c>
      <c r="D155" s="17" t="s">
        <v>343</v>
      </c>
      <c r="E155" s="18">
        <v>280</v>
      </c>
      <c r="F155" s="17">
        <v>8</v>
      </c>
      <c r="G155" s="46" t="s">
        <v>34</v>
      </c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43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</row>
    <row r="156" spans="1:60" ht="15">
      <c r="A156" s="16">
        <f t="shared" si="4"/>
      </c>
      <c r="B156" s="16" t="s">
        <v>499</v>
      </c>
      <c r="C156" s="16" t="s">
        <v>500</v>
      </c>
      <c r="D156" s="17" t="s">
        <v>343</v>
      </c>
      <c r="E156" s="18">
        <v>280</v>
      </c>
      <c r="F156" s="17">
        <v>8</v>
      </c>
      <c r="G156" s="46" t="s">
        <v>34</v>
      </c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43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</row>
    <row r="157" spans="1:60" ht="15">
      <c r="A157" s="16">
        <f t="shared" si="4"/>
      </c>
      <c r="B157" s="16" t="s">
        <v>501</v>
      </c>
      <c r="C157" s="16" t="s">
        <v>502</v>
      </c>
      <c r="D157" s="17" t="s">
        <v>285</v>
      </c>
      <c r="E157" s="18">
        <v>280</v>
      </c>
      <c r="F157" s="17">
        <v>4</v>
      </c>
      <c r="G157" s="46" t="s">
        <v>34</v>
      </c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43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</row>
    <row r="158" spans="1:60" ht="15">
      <c r="A158" s="16">
        <f t="shared" si="4"/>
      </c>
      <c r="B158" s="16" t="s">
        <v>46</v>
      </c>
      <c r="C158" s="16" t="s">
        <v>47</v>
      </c>
      <c r="D158" s="17" t="s">
        <v>130</v>
      </c>
      <c r="E158" s="18">
        <v>280</v>
      </c>
      <c r="F158" s="17">
        <v>1</v>
      </c>
      <c r="G158" s="46" t="s">
        <v>34</v>
      </c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7"/>
      <c r="AH158" s="96"/>
      <c r="AI158" s="96"/>
      <c r="AJ158" s="96"/>
      <c r="AK158" s="96"/>
      <c r="AL158" s="96"/>
      <c r="AM158" s="97"/>
      <c r="AN158" s="96"/>
      <c r="AO158" s="96"/>
      <c r="AP158" s="96"/>
      <c r="AQ158" s="43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</row>
    <row r="159" spans="1:60" ht="15">
      <c r="A159" s="16">
        <f t="shared" si="4"/>
      </c>
      <c r="B159" s="16" t="s">
        <v>48</v>
      </c>
      <c r="C159" s="16" t="s">
        <v>126</v>
      </c>
      <c r="D159" s="17" t="s">
        <v>130</v>
      </c>
      <c r="E159" s="18">
        <v>280</v>
      </c>
      <c r="F159" s="17">
        <v>1</v>
      </c>
      <c r="G159" s="46" t="s">
        <v>34</v>
      </c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7"/>
      <c r="AN159" s="96"/>
      <c r="AO159" s="96"/>
      <c r="AP159" s="96"/>
      <c r="AQ159" s="43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</row>
    <row r="160" spans="1:60" ht="15">
      <c r="A160" s="16">
        <f t="shared" si="4"/>
      </c>
      <c r="B160" s="16" t="s">
        <v>503</v>
      </c>
      <c r="C160" s="16" t="s">
        <v>504</v>
      </c>
      <c r="D160" s="17" t="s">
        <v>343</v>
      </c>
      <c r="E160" s="18">
        <v>280</v>
      </c>
      <c r="F160" s="17">
        <v>8</v>
      </c>
      <c r="G160" s="46" t="s">
        <v>34</v>
      </c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43"/>
      <c r="AR160" s="96"/>
      <c r="AS160" s="43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</row>
    <row r="161" spans="1:60" ht="15">
      <c r="A161" s="16">
        <f t="shared" si="4"/>
      </c>
      <c r="B161" s="16" t="s">
        <v>505</v>
      </c>
      <c r="C161" s="16" t="s">
        <v>506</v>
      </c>
      <c r="D161" s="17" t="s">
        <v>343</v>
      </c>
      <c r="E161" s="18">
        <v>280</v>
      </c>
      <c r="F161" s="17">
        <v>8</v>
      </c>
      <c r="G161" s="46" t="s">
        <v>34</v>
      </c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43"/>
      <c r="AR161" s="96"/>
      <c r="AS161" s="43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</row>
    <row r="162" spans="1:60" ht="15">
      <c r="A162" s="16">
        <f t="shared" si="4"/>
      </c>
      <c r="B162" s="16" t="s">
        <v>507</v>
      </c>
      <c r="C162" s="16" t="s">
        <v>508</v>
      </c>
      <c r="D162" s="17" t="s">
        <v>128</v>
      </c>
      <c r="E162" s="18">
        <v>280</v>
      </c>
      <c r="F162" s="17">
        <v>2</v>
      </c>
      <c r="G162" s="46" t="s">
        <v>34</v>
      </c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7"/>
      <c r="AH162" s="96"/>
      <c r="AI162" s="96"/>
      <c r="AJ162" s="96"/>
      <c r="AK162" s="96"/>
      <c r="AL162" s="96"/>
      <c r="AM162" s="96"/>
      <c r="AN162" s="96"/>
      <c r="AO162" s="96"/>
      <c r="AP162" s="96"/>
      <c r="AQ162" s="43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</row>
    <row r="163" spans="1:60" ht="15">
      <c r="A163" s="16">
        <f t="shared" si="4"/>
      </c>
      <c r="B163" s="16" t="s">
        <v>509</v>
      </c>
      <c r="C163" s="16" t="s">
        <v>510</v>
      </c>
      <c r="D163" s="17" t="s">
        <v>129</v>
      </c>
      <c r="E163" s="18">
        <v>280</v>
      </c>
      <c r="F163" s="17">
        <v>6</v>
      </c>
      <c r="G163" s="46" t="s">
        <v>34</v>
      </c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7"/>
      <c r="AH163" s="96"/>
      <c r="AI163" s="96"/>
      <c r="AJ163" s="96"/>
      <c r="AK163" s="96"/>
      <c r="AL163" s="96"/>
      <c r="AM163" s="96"/>
      <c r="AN163" s="96"/>
      <c r="AO163" s="96"/>
      <c r="AP163" s="43"/>
      <c r="AQ163" s="43"/>
      <c r="AR163" s="96"/>
      <c r="AS163" s="96"/>
      <c r="AT163" s="96"/>
      <c r="AU163" s="43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</row>
    <row r="164" spans="1:60" ht="15">
      <c r="A164" s="16">
        <f t="shared" si="4"/>
      </c>
      <c r="B164" s="16" t="s">
        <v>511</v>
      </c>
      <c r="C164" s="16" t="s">
        <v>512</v>
      </c>
      <c r="D164" s="17" t="s">
        <v>343</v>
      </c>
      <c r="E164" s="18">
        <v>280</v>
      </c>
      <c r="F164" s="17">
        <v>8</v>
      </c>
      <c r="G164" s="46" t="s">
        <v>34</v>
      </c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43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</row>
    <row r="165" spans="1:60" ht="15">
      <c r="A165" s="16">
        <f t="shared" si="4"/>
      </c>
      <c r="B165" s="16" t="s">
        <v>513</v>
      </c>
      <c r="C165" s="16" t="s">
        <v>514</v>
      </c>
      <c r="D165" s="17" t="s">
        <v>128</v>
      </c>
      <c r="E165" s="18">
        <v>280</v>
      </c>
      <c r="F165" s="17">
        <v>2</v>
      </c>
      <c r="G165" s="46" t="s">
        <v>34</v>
      </c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43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</row>
    <row r="166" spans="1:60" ht="15">
      <c r="A166" s="16">
        <f t="shared" si="4"/>
      </c>
      <c r="B166" s="16" t="s">
        <v>515</v>
      </c>
      <c r="C166" s="16" t="s">
        <v>516</v>
      </c>
      <c r="D166" s="17" t="s">
        <v>129</v>
      </c>
      <c r="E166" s="18">
        <v>280</v>
      </c>
      <c r="F166" s="17">
        <v>6</v>
      </c>
      <c r="G166" s="46" t="s">
        <v>34</v>
      </c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</row>
    <row r="167" spans="1:60" ht="15">
      <c r="A167" s="16">
        <f t="shared" si="4"/>
      </c>
      <c r="B167" s="16" t="s">
        <v>517</v>
      </c>
      <c r="C167" s="16" t="s">
        <v>518</v>
      </c>
      <c r="D167" s="17" t="s">
        <v>129</v>
      </c>
      <c r="E167" s="18">
        <v>280</v>
      </c>
      <c r="F167" s="17">
        <v>6</v>
      </c>
      <c r="G167" s="46" t="s">
        <v>34</v>
      </c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43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</row>
    <row r="168" spans="1:60" ht="15">
      <c r="A168" s="16">
        <f t="shared" si="4"/>
      </c>
      <c r="B168" s="16" t="s">
        <v>519</v>
      </c>
      <c r="C168" s="16" t="s">
        <v>520</v>
      </c>
      <c r="D168" s="17" t="s">
        <v>343</v>
      </c>
      <c r="E168" s="18">
        <v>280</v>
      </c>
      <c r="F168" s="17">
        <v>8</v>
      </c>
      <c r="G168" s="46" t="s">
        <v>34</v>
      </c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7"/>
      <c r="AH168" s="96"/>
      <c r="AI168" s="96"/>
      <c r="AJ168" s="96"/>
      <c r="AK168" s="96"/>
      <c r="AL168" s="96"/>
      <c r="AM168" s="96"/>
      <c r="AN168" s="96"/>
      <c r="AO168" s="96"/>
      <c r="AP168" s="96"/>
      <c r="AQ168" s="43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</row>
    <row r="169" spans="1:60" ht="15">
      <c r="A169" s="16">
        <f t="shared" si="4"/>
      </c>
      <c r="B169" s="16" t="s">
        <v>521</v>
      </c>
      <c r="C169" s="16" t="s">
        <v>522</v>
      </c>
      <c r="D169" s="17" t="s">
        <v>343</v>
      </c>
      <c r="E169" s="18">
        <v>280</v>
      </c>
      <c r="F169" s="17">
        <v>8</v>
      </c>
      <c r="G169" s="46" t="s">
        <v>34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7"/>
      <c r="AH169" s="96"/>
      <c r="AI169" s="96"/>
      <c r="AJ169" s="96"/>
      <c r="AK169" s="96"/>
      <c r="AL169" s="96"/>
      <c r="AM169" s="97"/>
      <c r="AN169" s="96"/>
      <c r="AO169" s="96"/>
      <c r="AP169" s="96"/>
      <c r="AQ169" s="43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</row>
    <row r="170" spans="1:60" ht="15">
      <c r="A170" s="16">
        <f t="shared" si="4"/>
      </c>
      <c r="B170" s="16" t="s">
        <v>523</v>
      </c>
      <c r="C170" s="16" t="s">
        <v>524</v>
      </c>
      <c r="D170" s="17" t="s">
        <v>352</v>
      </c>
      <c r="E170" s="18">
        <v>280</v>
      </c>
      <c r="F170" s="17">
        <v>12</v>
      </c>
      <c r="G170" s="46" t="s">
        <v>34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7"/>
      <c r="AH170" s="96"/>
      <c r="AI170" s="97"/>
      <c r="AJ170" s="96"/>
      <c r="AK170" s="96"/>
      <c r="AL170" s="96"/>
      <c r="AM170" s="97"/>
      <c r="AN170" s="96"/>
      <c r="AO170" s="96"/>
      <c r="AP170" s="96"/>
      <c r="AQ170" s="43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</row>
    <row r="171" spans="1:60" ht="15">
      <c r="A171" s="16">
        <f t="shared" si="4"/>
      </c>
      <c r="B171" s="16" t="s">
        <v>525</v>
      </c>
      <c r="C171" s="16" t="s">
        <v>526</v>
      </c>
      <c r="D171" s="17" t="s">
        <v>343</v>
      </c>
      <c r="E171" s="18">
        <v>280</v>
      </c>
      <c r="F171" s="17">
        <v>8</v>
      </c>
      <c r="G171" s="46" t="s">
        <v>34</v>
      </c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7"/>
      <c r="AH171" s="96"/>
      <c r="AI171" s="96"/>
      <c r="AJ171" s="96"/>
      <c r="AK171" s="96"/>
      <c r="AL171" s="96"/>
      <c r="AM171" s="96"/>
      <c r="AN171" s="96"/>
      <c r="AO171" s="96"/>
      <c r="AP171" s="96"/>
      <c r="AQ171" s="43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</row>
    <row r="172" spans="1:60" ht="15">
      <c r="A172" s="16">
        <f t="shared" si="4"/>
      </c>
      <c r="B172" s="16" t="s">
        <v>527</v>
      </c>
      <c r="C172" s="16" t="s">
        <v>528</v>
      </c>
      <c r="D172" s="17" t="s">
        <v>343</v>
      </c>
      <c r="E172" s="18">
        <v>280</v>
      </c>
      <c r="F172" s="17">
        <v>8</v>
      </c>
      <c r="G172" s="46" t="s">
        <v>34</v>
      </c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7"/>
      <c r="AG172" s="97"/>
      <c r="AH172" s="96"/>
      <c r="AI172" s="96"/>
      <c r="AJ172" s="96"/>
      <c r="AK172" s="96"/>
      <c r="AL172" s="96"/>
      <c r="AM172" s="96"/>
      <c r="AN172" s="96"/>
      <c r="AO172" s="96"/>
      <c r="AP172" s="96"/>
      <c r="AQ172" s="43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</row>
    <row r="173" spans="1:60" ht="15">
      <c r="A173" s="16">
        <f t="shared" si="4"/>
      </c>
      <c r="B173" s="16" t="s">
        <v>529</v>
      </c>
      <c r="C173" s="16" t="s">
        <v>530</v>
      </c>
      <c r="D173" s="17" t="s">
        <v>343</v>
      </c>
      <c r="E173" s="18">
        <v>280</v>
      </c>
      <c r="F173" s="17">
        <v>8</v>
      </c>
      <c r="G173" s="46" t="s">
        <v>34</v>
      </c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7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</row>
    <row r="174" spans="1:60" ht="15">
      <c r="A174" s="16">
        <f t="shared" si="4"/>
      </c>
      <c r="B174" s="16" t="s">
        <v>531</v>
      </c>
      <c r="C174" s="16" t="s">
        <v>532</v>
      </c>
      <c r="D174" s="17" t="s">
        <v>352</v>
      </c>
      <c r="E174" s="18">
        <v>280</v>
      </c>
      <c r="F174" s="17">
        <v>12</v>
      </c>
      <c r="G174" s="46" t="s">
        <v>34</v>
      </c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7"/>
      <c r="AH174" s="96"/>
      <c r="AI174" s="96"/>
      <c r="AJ174" s="96"/>
      <c r="AK174" s="96"/>
      <c r="AL174" s="96"/>
      <c r="AM174" s="96"/>
      <c r="AN174" s="96"/>
      <c r="AO174" s="96"/>
      <c r="AP174" s="96"/>
      <c r="AQ174" s="43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</row>
    <row r="175" spans="1:60" ht="15">
      <c r="A175" s="16">
        <f t="shared" si="4"/>
      </c>
      <c r="B175" s="16" t="s">
        <v>533</v>
      </c>
      <c r="C175" s="16" t="s">
        <v>534</v>
      </c>
      <c r="D175" s="17" t="s">
        <v>285</v>
      </c>
      <c r="E175" s="18">
        <v>280</v>
      </c>
      <c r="F175" s="17">
        <v>4</v>
      </c>
      <c r="G175" s="46" t="s">
        <v>34</v>
      </c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</row>
    <row r="176" spans="1:60" ht="15">
      <c r="A176" s="16">
        <f t="shared" si="4"/>
      </c>
      <c r="B176" s="16" t="s">
        <v>535</v>
      </c>
      <c r="C176" s="16" t="s">
        <v>536</v>
      </c>
      <c r="D176" s="17" t="s">
        <v>343</v>
      </c>
      <c r="E176" s="18">
        <v>280</v>
      </c>
      <c r="F176" s="17">
        <v>8</v>
      </c>
      <c r="G176" s="46" t="s">
        <v>34</v>
      </c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7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</row>
    <row r="177" spans="1:60" ht="15">
      <c r="A177" s="16">
        <f t="shared" si="4"/>
      </c>
      <c r="B177" s="16" t="s">
        <v>537</v>
      </c>
      <c r="C177" s="16" t="s">
        <v>538</v>
      </c>
      <c r="D177" s="17" t="s">
        <v>128</v>
      </c>
      <c r="E177" s="18">
        <v>280</v>
      </c>
      <c r="F177" s="17">
        <v>2</v>
      </c>
      <c r="G177" s="46" t="s">
        <v>34</v>
      </c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43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</row>
    <row r="178" spans="1:60" ht="15">
      <c r="A178" s="16">
        <f t="shared" si="4"/>
      </c>
      <c r="B178" s="16" t="s">
        <v>539</v>
      </c>
      <c r="C178" s="16" t="s">
        <v>540</v>
      </c>
      <c r="D178" s="17" t="s">
        <v>285</v>
      </c>
      <c r="E178" s="18">
        <v>280</v>
      </c>
      <c r="F178" s="17">
        <v>4</v>
      </c>
      <c r="G178" s="46" t="s">
        <v>34</v>
      </c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43"/>
      <c r="AN178" s="96"/>
      <c r="AO178" s="96"/>
      <c r="AP178" s="96"/>
      <c r="AQ178" s="43"/>
      <c r="AR178" s="96"/>
      <c r="AS178" s="96"/>
      <c r="AT178" s="96"/>
      <c r="AU178" s="43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</row>
    <row r="179" spans="1:60" ht="15">
      <c r="A179" s="16">
        <f t="shared" si="4"/>
      </c>
      <c r="B179" s="16" t="s">
        <v>541</v>
      </c>
      <c r="C179" s="16" t="s">
        <v>542</v>
      </c>
      <c r="D179" s="17" t="s">
        <v>128</v>
      </c>
      <c r="E179" s="18">
        <v>280</v>
      </c>
      <c r="F179" s="17">
        <v>2</v>
      </c>
      <c r="G179" s="46" t="s">
        <v>34</v>
      </c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7"/>
      <c r="AH179" s="96"/>
      <c r="AI179" s="96"/>
      <c r="AJ179" s="96"/>
      <c r="AK179" s="96"/>
      <c r="AL179" s="96"/>
      <c r="AM179" s="43"/>
      <c r="AN179" s="96"/>
      <c r="AO179" s="96"/>
      <c r="AP179" s="96"/>
      <c r="AQ179" s="43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</row>
    <row r="180" spans="1:60" ht="15">
      <c r="A180" s="16">
        <f t="shared" si="4"/>
      </c>
      <c r="B180" s="16" t="s">
        <v>49</v>
      </c>
      <c r="C180" s="16" t="s">
        <v>149</v>
      </c>
      <c r="D180" s="17" t="s">
        <v>130</v>
      </c>
      <c r="E180" s="18">
        <v>280</v>
      </c>
      <c r="F180" s="17">
        <v>1</v>
      </c>
      <c r="G180" s="46" t="s">
        <v>34</v>
      </c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43"/>
      <c r="AN180" s="96"/>
      <c r="AO180" s="96"/>
      <c r="AP180" s="96"/>
      <c r="AQ180" s="43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</row>
    <row r="181" spans="1:60" ht="15">
      <c r="A181" s="16">
        <f t="shared" si="4"/>
      </c>
      <c r="B181" s="16" t="s">
        <v>50</v>
      </c>
      <c r="C181" s="16" t="s">
        <v>154</v>
      </c>
      <c r="D181" s="17" t="s">
        <v>130</v>
      </c>
      <c r="E181" s="18">
        <v>280</v>
      </c>
      <c r="F181" s="17">
        <v>1</v>
      </c>
      <c r="G181" s="46" t="s">
        <v>34</v>
      </c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7"/>
      <c r="AH181" s="96"/>
      <c r="AI181" s="96"/>
      <c r="AJ181" s="96"/>
      <c r="AK181" s="97"/>
      <c r="AL181" s="96"/>
      <c r="AM181" s="43"/>
      <c r="AN181" s="96"/>
      <c r="AO181" s="96"/>
      <c r="AP181" s="96"/>
      <c r="AQ181" s="43"/>
      <c r="AR181" s="96"/>
      <c r="AS181" s="96"/>
      <c r="AT181" s="96"/>
      <c r="AU181" s="43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</row>
    <row r="182" spans="1:60" ht="15">
      <c r="A182" s="16">
        <f t="shared" si="4"/>
      </c>
      <c r="B182" s="16" t="s">
        <v>543</v>
      </c>
      <c r="C182" s="16" t="s">
        <v>544</v>
      </c>
      <c r="D182" s="17" t="s">
        <v>129</v>
      </c>
      <c r="E182" s="18">
        <v>280</v>
      </c>
      <c r="F182" s="17">
        <v>6</v>
      </c>
      <c r="G182" s="46" t="s">
        <v>34</v>
      </c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43"/>
      <c r="AN182" s="96"/>
      <c r="AO182" s="96"/>
      <c r="AP182" s="96"/>
      <c r="AQ182" s="43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</row>
    <row r="183" spans="1:60" ht="15">
      <c r="A183" s="16">
        <f t="shared" si="4"/>
      </c>
      <c r="B183" s="16" t="s">
        <v>545</v>
      </c>
      <c r="C183" s="16" t="s">
        <v>546</v>
      </c>
      <c r="D183" s="17" t="s">
        <v>129</v>
      </c>
      <c r="E183" s="18">
        <v>280</v>
      </c>
      <c r="F183" s="17">
        <v>6</v>
      </c>
      <c r="G183" s="46" t="s">
        <v>34</v>
      </c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7"/>
      <c r="AH183" s="96"/>
      <c r="AI183" s="96"/>
      <c r="AJ183" s="96"/>
      <c r="AK183" s="96"/>
      <c r="AL183" s="96"/>
      <c r="AM183" s="43"/>
      <c r="AN183" s="96"/>
      <c r="AO183" s="96"/>
      <c r="AP183" s="96"/>
      <c r="AQ183" s="43"/>
      <c r="AR183" s="96"/>
      <c r="AS183" s="96"/>
      <c r="AT183" s="96"/>
      <c r="AU183" s="43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</row>
    <row r="184" spans="1:60" ht="15">
      <c r="A184" s="16">
        <f t="shared" si="4"/>
      </c>
      <c r="B184" s="16" t="s">
        <v>547</v>
      </c>
      <c r="C184" s="16" t="s">
        <v>548</v>
      </c>
      <c r="D184" s="17" t="s">
        <v>285</v>
      </c>
      <c r="E184" s="18">
        <v>280</v>
      </c>
      <c r="F184" s="17">
        <v>4</v>
      </c>
      <c r="G184" s="46" t="s">
        <v>34</v>
      </c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43"/>
      <c r="AN184" s="96"/>
      <c r="AO184" s="96"/>
      <c r="AP184" s="96"/>
      <c r="AQ184" s="43"/>
      <c r="AR184" s="96"/>
      <c r="AS184" s="96"/>
      <c r="AT184" s="96"/>
      <c r="AU184" s="96"/>
      <c r="AV184" s="43"/>
      <c r="AW184" s="96"/>
      <c r="AX184" s="96"/>
      <c r="AY184" s="96"/>
      <c r="AZ184" s="43"/>
      <c r="BA184" s="96"/>
      <c r="BB184" s="96"/>
      <c r="BC184" s="96"/>
      <c r="BD184" s="96"/>
      <c r="BE184" s="96"/>
      <c r="BF184" s="96"/>
      <c r="BG184" s="96"/>
      <c r="BH184" s="96"/>
    </row>
    <row r="185" spans="1:60" ht="15">
      <c r="A185" s="16">
        <f t="shared" si="4"/>
      </c>
      <c r="B185" s="16" t="s">
        <v>549</v>
      </c>
      <c r="C185" s="16" t="s">
        <v>550</v>
      </c>
      <c r="D185" s="17" t="s">
        <v>285</v>
      </c>
      <c r="E185" s="18">
        <v>280</v>
      </c>
      <c r="F185" s="17">
        <v>4</v>
      </c>
      <c r="G185" s="46" t="s">
        <v>34</v>
      </c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7"/>
      <c r="AH185" s="96"/>
      <c r="AI185" s="96"/>
      <c r="AJ185" s="96"/>
      <c r="AK185" s="96"/>
      <c r="AL185" s="96"/>
      <c r="AM185" s="96"/>
      <c r="AN185" s="96"/>
      <c r="AO185" s="96"/>
      <c r="AP185" s="96"/>
      <c r="AQ185" s="43"/>
      <c r="AR185" s="96"/>
      <c r="AS185" s="96"/>
      <c r="AT185" s="96"/>
      <c r="AU185" s="96"/>
      <c r="AV185" s="43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</row>
    <row r="186" spans="1:60" ht="15">
      <c r="A186" s="16">
        <f t="shared" si="4"/>
      </c>
      <c r="B186" s="16" t="s">
        <v>551</v>
      </c>
      <c r="C186" s="16" t="s">
        <v>552</v>
      </c>
      <c r="D186" s="17" t="s">
        <v>129</v>
      </c>
      <c r="E186" s="18">
        <v>280</v>
      </c>
      <c r="F186" s="17">
        <v>6</v>
      </c>
      <c r="G186" s="46" t="s">
        <v>34</v>
      </c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</row>
    <row r="187" spans="1:60" ht="15">
      <c r="A187" s="16">
        <f t="shared" si="4"/>
      </c>
      <c r="B187" s="16" t="s">
        <v>553</v>
      </c>
      <c r="C187" s="16" t="s">
        <v>554</v>
      </c>
      <c r="D187" s="17" t="s">
        <v>343</v>
      </c>
      <c r="E187" s="18">
        <v>280</v>
      </c>
      <c r="F187" s="17">
        <v>8</v>
      </c>
      <c r="G187" s="46" t="s">
        <v>34</v>
      </c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7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</row>
    <row r="188" spans="1:60" ht="15">
      <c r="A188" s="16">
        <f t="shared" si="4"/>
      </c>
      <c r="B188" s="16" t="s">
        <v>555</v>
      </c>
      <c r="C188" s="16" t="s">
        <v>556</v>
      </c>
      <c r="D188" s="17" t="s">
        <v>285</v>
      </c>
      <c r="E188" s="18">
        <v>280</v>
      </c>
      <c r="F188" s="17">
        <v>4</v>
      </c>
      <c r="G188" s="46" t="s">
        <v>34</v>
      </c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7"/>
      <c r="AL188" s="96"/>
      <c r="AM188" s="96"/>
      <c r="AN188" s="96"/>
      <c r="AO188" s="96"/>
      <c r="AP188" s="96"/>
      <c r="AQ188" s="43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</row>
    <row r="189" spans="1:60" ht="15">
      <c r="A189" s="16">
        <f t="shared" si="4"/>
      </c>
      <c r="B189" s="16" t="s">
        <v>557</v>
      </c>
      <c r="C189" s="16" t="s">
        <v>558</v>
      </c>
      <c r="D189" s="17" t="s">
        <v>304</v>
      </c>
      <c r="E189" s="18">
        <v>82</v>
      </c>
      <c r="F189" s="17">
        <v>8</v>
      </c>
      <c r="G189" s="46" t="s">
        <v>34</v>
      </c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</row>
    <row r="190" spans="1:60" ht="15">
      <c r="A190" s="16">
        <f t="shared" si="4"/>
      </c>
      <c r="B190" s="16" t="s">
        <v>183</v>
      </c>
      <c r="C190" s="16" t="s">
        <v>184</v>
      </c>
      <c r="D190" s="17" t="s">
        <v>304</v>
      </c>
      <c r="E190" s="18">
        <v>82</v>
      </c>
      <c r="F190" s="17">
        <v>8</v>
      </c>
      <c r="G190" s="46" t="s">
        <v>34</v>
      </c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</row>
    <row r="191" spans="1:60" ht="15">
      <c r="A191" s="16">
        <f t="shared" si="4"/>
      </c>
      <c r="B191" s="16" t="s">
        <v>559</v>
      </c>
      <c r="C191" s="16" t="s">
        <v>560</v>
      </c>
      <c r="D191" s="17" t="s">
        <v>304</v>
      </c>
      <c r="E191" s="18">
        <v>82</v>
      </c>
      <c r="F191" s="17">
        <v>8</v>
      </c>
      <c r="G191" s="46" t="s">
        <v>34</v>
      </c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</row>
    <row r="192" spans="1:60" ht="15">
      <c r="A192" s="16">
        <f t="shared" si="4"/>
      </c>
      <c r="B192" s="16" t="s">
        <v>185</v>
      </c>
      <c r="C192" s="16" t="s">
        <v>186</v>
      </c>
      <c r="D192" s="17" t="s">
        <v>304</v>
      </c>
      <c r="E192" s="18">
        <v>82</v>
      </c>
      <c r="F192" s="17">
        <v>8</v>
      </c>
      <c r="G192" s="46" t="s">
        <v>34</v>
      </c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</row>
    <row r="193" spans="1:60" ht="15">
      <c r="A193" s="16">
        <f t="shared" si="4"/>
      </c>
      <c r="B193" s="16" t="s">
        <v>183</v>
      </c>
      <c r="C193" s="16" t="s">
        <v>184</v>
      </c>
      <c r="D193" s="17" t="s">
        <v>130</v>
      </c>
      <c r="E193" s="18">
        <v>280</v>
      </c>
      <c r="F193" s="17">
        <v>1</v>
      </c>
      <c r="G193" s="46" t="s">
        <v>34</v>
      </c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7"/>
      <c r="AF193" s="96"/>
      <c r="AG193" s="97"/>
      <c r="AH193" s="96"/>
      <c r="AI193" s="97"/>
      <c r="AJ193" s="96"/>
      <c r="AK193" s="96"/>
      <c r="AL193" s="96"/>
      <c r="AM193" s="96"/>
      <c r="AN193" s="96"/>
      <c r="AO193" s="96"/>
      <c r="AP193" s="96"/>
      <c r="AQ193" s="43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</row>
    <row r="194" spans="1:60" ht="15">
      <c r="A194" s="16">
        <f t="shared" si="4"/>
      </c>
      <c r="B194" s="16" t="s">
        <v>185</v>
      </c>
      <c r="C194" s="16" t="s">
        <v>186</v>
      </c>
      <c r="D194" s="17" t="s">
        <v>130</v>
      </c>
      <c r="E194" s="18">
        <v>280</v>
      </c>
      <c r="F194" s="17">
        <v>1</v>
      </c>
      <c r="G194" s="46" t="s">
        <v>34</v>
      </c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43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</row>
    <row r="195" spans="1:60" ht="15">
      <c r="A195" s="16">
        <f t="shared" si="4"/>
      </c>
      <c r="B195" s="16" t="s">
        <v>559</v>
      </c>
      <c r="C195" s="16" t="s">
        <v>560</v>
      </c>
      <c r="D195" s="17" t="s">
        <v>128</v>
      </c>
      <c r="E195" s="18">
        <v>280</v>
      </c>
      <c r="F195" s="17">
        <v>2</v>
      </c>
      <c r="G195" s="46" t="s">
        <v>34</v>
      </c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7"/>
      <c r="AH195" s="96"/>
      <c r="AI195" s="96"/>
      <c r="AJ195" s="96"/>
      <c r="AK195" s="96"/>
      <c r="AL195" s="96"/>
      <c r="AM195" s="43"/>
      <c r="AN195" s="96"/>
      <c r="AO195" s="96"/>
      <c r="AP195" s="96"/>
      <c r="AQ195" s="43"/>
      <c r="AR195" s="96"/>
      <c r="AS195" s="96"/>
      <c r="AT195" s="96"/>
      <c r="AU195" s="43"/>
      <c r="AV195" s="96"/>
      <c r="AW195" s="43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</row>
    <row r="196" spans="1:60" ht="15">
      <c r="A196" s="16">
        <f t="shared" si="4"/>
      </c>
      <c r="B196" s="16" t="s">
        <v>561</v>
      </c>
      <c r="C196" s="16" t="s">
        <v>562</v>
      </c>
      <c r="D196" s="17" t="s">
        <v>129</v>
      </c>
      <c r="E196" s="18">
        <v>280</v>
      </c>
      <c r="F196" s="17">
        <v>6</v>
      </c>
      <c r="G196" s="46" t="s">
        <v>34</v>
      </c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43"/>
      <c r="AN196" s="96"/>
      <c r="AO196" s="96"/>
      <c r="AP196" s="96"/>
      <c r="AQ196" s="43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</row>
    <row r="197" spans="1:60" ht="15">
      <c r="A197" s="16">
        <f t="shared" si="4"/>
      </c>
      <c r="B197" s="16" t="s">
        <v>557</v>
      </c>
      <c r="C197" s="16" t="s">
        <v>558</v>
      </c>
      <c r="D197" s="17" t="s">
        <v>129</v>
      </c>
      <c r="E197" s="18">
        <v>280</v>
      </c>
      <c r="F197" s="17">
        <v>6</v>
      </c>
      <c r="G197" s="46" t="s">
        <v>34</v>
      </c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7"/>
      <c r="AH197" s="96"/>
      <c r="AI197" s="96"/>
      <c r="AJ197" s="96"/>
      <c r="AK197" s="96"/>
      <c r="AL197" s="96"/>
      <c r="AM197" s="43"/>
      <c r="AN197" s="96"/>
      <c r="AO197" s="96"/>
      <c r="AP197" s="96"/>
      <c r="AQ197" s="43"/>
      <c r="AR197" s="96"/>
      <c r="AS197" s="96"/>
      <c r="AT197" s="96"/>
      <c r="AU197" s="96"/>
      <c r="AV197" s="96"/>
      <c r="AW197" s="43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</row>
    <row r="198" spans="1:60" ht="15">
      <c r="A198" s="16">
        <f t="shared" si="4"/>
      </c>
      <c r="B198" s="16" t="s">
        <v>563</v>
      </c>
      <c r="C198" s="16" t="s">
        <v>564</v>
      </c>
      <c r="D198" s="17" t="s">
        <v>129</v>
      </c>
      <c r="E198" s="18">
        <v>280</v>
      </c>
      <c r="F198" s="17">
        <v>6</v>
      </c>
      <c r="G198" s="46" t="s">
        <v>34</v>
      </c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43"/>
      <c r="AN198" s="96"/>
      <c r="AO198" s="96"/>
      <c r="AP198" s="96"/>
      <c r="AQ198" s="43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</row>
    <row r="199" spans="1:60" ht="15">
      <c r="A199" s="16">
        <f t="shared" si="4"/>
      </c>
      <c r="B199" s="16" t="s">
        <v>565</v>
      </c>
      <c r="C199" s="16" t="s">
        <v>566</v>
      </c>
      <c r="D199" s="17" t="s">
        <v>129</v>
      </c>
      <c r="E199" s="18">
        <v>280</v>
      </c>
      <c r="F199" s="17">
        <v>6</v>
      </c>
      <c r="G199" s="46" t="s">
        <v>34</v>
      </c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7"/>
      <c r="AF199" s="96"/>
      <c r="AG199" s="97"/>
      <c r="AH199" s="96"/>
      <c r="AI199" s="96"/>
      <c r="AJ199" s="96"/>
      <c r="AK199" s="96"/>
      <c r="AL199" s="96"/>
      <c r="AM199" s="43"/>
      <c r="AN199" s="96"/>
      <c r="AO199" s="96"/>
      <c r="AP199" s="96"/>
      <c r="AQ199" s="43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</row>
    <row r="200" spans="1:60" ht="15">
      <c r="A200" s="16">
        <f t="shared" si="4"/>
      </c>
      <c r="B200" s="16" t="s">
        <v>567</v>
      </c>
      <c r="C200" s="16" t="s">
        <v>568</v>
      </c>
      <c r="D200" s="17" t="s">
        <v>343</v>
      </c>
      <c r="E200" s="18">
        <v>280</v>
      </c>
      <c r="F200" s="17">
        <v>8</v>
      </c>
      <c r="G200" s="46" t="s">
        <v>34</v>
      </c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7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</row>
    <row r="201" spans="1:60" ht="15">
      <c r="A201" s="16">
        <f t="shared" si="4"/>
      </c>
      <c r="B201" s="16" t="s">
        <v>569</v>
      </c>
      <c r="C201" s="16" t="s">
        <v>570</v>
      </c>
      <c r="D201" s="17" t="s">
        <v>343</v>
      </c>
      <c r="E201" s="18">
        <v>280</v>
      </c>
      <c r="F201" s="17">
        <v>8</v>
      </c>
      <c r="G201" s="46" t="s">
        <v>34</v>
      </c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7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</row>
    <row r="202" spans="1:60" ht="15">
      <c r="A202" s="16">
        <f t="shared" si="4"/>
      </c>
      <c r="B202" s="16" t="s">
        <v>571</v>
      </c>
      <c r="C202" s="16" t="s">
        <v>572</v>
      </c>
      <c r="D202" s="17" t="s">
        <v>129</v>
      </c>
      <c r="E202" s="18">
        <v>280</v>
      </c>
      <c r="F202" s="17">
        <v>6</v>
      </c>
      <c r="G202" s="46" t="s">
        <v>34</v>
      </c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</row>
    <row r="203" spans="1:60" ht="15">
      <c r="A203" s="16">
        <f t="shared" si="4"/>
      </c>
      <c r="B203" s="16" t="s">
        <v>187</v>
      </c>
      <c r="C203" s="16" t="s">
        <v>188</v>
      </c>
      <c r="D203" s="17" t="s">
        <v>127</v>
      </c>
      <c r="E203" s="18">
        <v>175</v>
      </c>
      <c r="F203" s="17">
        <v>1</v>
      </c>
      <c r="G203" s="46" t="s">
        <v>34</v>
      </c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</row>
    <row r="204" spans="1:60" ht="15">
      <c r="A204" s="16">
        <f t="shared" si="4"/>
      </c>
      <c r="B204" s="16" t="s">
        <v>189</v>
      </c>
      <c r="C204" s="16" t="s">
        <v>190</v>
      </c>
      <c r="D204" s="17" t="s">
        <v>127</v>
      </c>
      <c r="E204" s="18">
        <v>175</v>
      </c>
      <c r="F204" s="17">
        <v>1</v>
      </c>
      <c r="G204" s="46" t="s">
        <v>34</v>
      </c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</row>
    <row r="205" spans="1:60" ht="15">
      <c r="A205" s="16">
        <f t="shared" si="4"/>
      </c>
      <c r="B205" s="16" t="s">
        <v>191</v>
      </c>
      <c r="C205" s="16" t="s">
        <v>192</v>
      </c>
      <c r="D205" s="17" t="s">
        <v>127</v>
      </c>
      <c r="E205" s="18">
        <v>175</v>
      </c>
      <c r="F205" s="17">
        <v>1</v>
      </c>
      <c r="G205" s="46" t="s">
        <v>34</v>
      </c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</row>
    <row r="206" spans="1:60" ht="15">
      <c r="A206" s="16">
        <f t="shared" si="4"/>
      </c>
      <c r="B206" s="16" t="s">
        <v>193</v>
      </c>
      <c r="C206" s="16" t="s">
        <v>194</v>
      </c>
      <c r="D206" s="17" t="s">
        <v>127</v>
      </c>
      <c r="E206" s="18">
        <v>175</v>
      </c>
      <c r="F206" s="17">
        <v>1</v>
      </c>
      <c r="G206" s="46" t="s">
        <v>34</v>
      </c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</row>
    <row r="207" spans="1:60" ht="15">
      <c r="A207" s="16">
        <f t="shared" si="4"/>
      </c>
      <c r="B207" s="16" t="s">
        <v>573</v>
      </c>
      <c r="C207" s="16" t="s">
        <v>574</v>
      </c>
      <c r="D207" s="17" t="s">
        <v>352</v>
      </c>
      <c r="E207" s="18">
        <v>280</v>
      </c>
      <c r="F207" s="17">
        <v>12</v>
      </c>
      <c r="G207" s="46" t="s">
        <v>34</v>
      </c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43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</row>
    <row r="208" spans="1:60" ht="15">
      <c r="A208" s="16">
        <f t="shared" si="4"/>
      </c>
      <c r="B208" s="16" t="s">
        <v>575</v>
      </c>
      <c r="C208" s="16" t="s">
        <v>576</v>
      </c>
      <c r="D208" s="17" t="s">
        <v>128</v>
      </c>
      <c r="E208" s="18">
        <v>280</v>
      </c>
      <c r="F208" s="17">
        <v>2</v>
      </c>
      <c r="G208" s="46" t="s">
        <v>34</v>
      </c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43"/>
      <c r="AR208" s="96"/>
      <c r="AS208" s="96"/>
      <c r="AT208" s="96"/>
      <c r="AU208" s="43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</row>
    <row r="209" spans="1:60" ht="15">
      <c r="A209" s="16">
        <f t="shared" si="4"/>
      </c>
      <c r="B209" s="16" t="s">
        <v>51</v>
      </c>
      <c r="C209" s="16" t="s">
        <v>52</v>
      </c>
      <c r="D209" s="17" t="s">
        <v>130</v>
      </c>
      <c r="E209" s="18">
        <v>280</v>
      </c>
      <c r="F209" s="17">
        <v>1</v>
      </c>
      <c r="G209" s="46" t="s">
        <v>34</v>
      </c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43"/>
      <c r="AR209" s="96"/>
      <c r="AS209" s="96"/>
      <c r="AT209" s="96"/>
      <c r="AU209" s="43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</row>
    <row r="210" spans="1:60" ht="15">
      <c r="A210" s="16">
        <f t="shared" si="4"/>
      </c>
      <c r="B210" s="16" t="s">
        <v>53</v>
      </c>
      <c r="C210" s="16" t="s">
        <v>54</v>
      </c>
      <c r="D210" s="17" t="s">
        <v>130</v>
      </c>
      <c r="E210" s="18">
        <v>280</v>
      </c>
      <c r="F210" s="17">
        <v>1</v>
      </c>
      <c r="G210" s="46" t="s">
        <v>34</v>
      </c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43"/>
      <c r="AR210" s="96"/>
      <c r="AS210" s="96"/>
      <c r="AT210" s="96"/>
      <c r="AU210" s="43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</row>
    <row r="211" spans="1:60" ht="15">
      <c r="A211" s="16">
        <f t="shared" si="4"/>
      </c>
      <c r="B211" s="16" t="s">
        <v>577</v>
      </c>
      <c r="C211" s="16" t="s">
        <v>578</v>
      </c>
      <c r="D211" s="17" t="s">
        <v>304</v>
      </c>
      <c r="E211" s="18">
        <v>82</v>
      </c>
      <c r="F211" s="17">
        <v>8</v>
      </c>
      <c r="G211" s="46" t="s">
        <v>334</v>
      </c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43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</row>
    <row r="212" spans="1:60" ht="15">
      <c r="A212" s="16">
        <f t="shared" si="4"/>
      </c>
      <c r="B212" s="16" t="s">
        <v>579</v>
      </c>
      <c r="C212" s="16" t="s">
        <v>580</v>
      </c>
      <c r="D212" s="17" t="s">
        <v>304</v>
      </c>
      <c r="E212" s="18">
        <v>82</v>
      </c>
      <c r="F212" s="17">
        <v>8</v>
      </c>
      <c r="G212" s="46" t="s">
        <v>334</v>
      </c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43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</row>
    <row r="213" spans="1:60" ht="15">
      <c r="A213" s="16">
        <f aca="true" t="shared" si="5" ref="A213:A276">IF(SUM(H213:BH213)&lt;&gt;0,"Select","")</f>
      </c>
      <c r="B213" s="16" t="s">
        <v>581</v>
      </c>
      <c r="C213" s="16" t="s">
        <v>582</v>
      </c>
      <c r="D213" s="17" t="s">
        <v>304</v>
      </c>
      <c r="E213" s="18">
        <v>82</v>
      </c>
      <c r="F213" s="17">
        <v>8</v>
      </c>
      <c r="G213" s="46" t="s">
        <v>334</v>
      </c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</row>
    <row r="214" spans="1:60" ht="15">
      <c r="A214" s="16">
        <f t="shared" si="5"/>
      </c>
      <c r="B214" s="16" t="s">
        <v>583</v>
      </c>
      <c r="C214" s="16" t="s">
        <v>584</v>
      </c>
      <c r="D214" s="17" t="s">
        <v>304</v>
      </c>
      <c r="E214" s="18">
        <v>82</v>
      </c>
      <c r="F214" s="17">
        <v>8</v>
      </c>
      <c r="G214" s="46" t="s">
        <v>334</v>
      </c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</row>
    <row r="215" spans="1:60" ht="15">
      <c r="A215" s="16">
        <f t="shared" si="5"/>
      </c>
      <c r="B215" s="16" t="s">
        <v>585</v>
      </c>
      <c r="C215" s="16" t="s">
        <v>586</v>
      </c>
      <c r="D215" s="17" t="s">
        <v>304</v>
      </c>
      <c r="E215" s="18">
        <v>82</v>
      </c>
      <c r="F215" s="17">
        <v>8</v>
      </c>
      <c r="G215" s="46" t="s">
        <v>334</v>
      </c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</row>
    <row r="216" spans="1:60" ht="15">
      <c r="A216" s="16">
        <f t="shared" si="5"/>
      </c>
      <c r="B216" s="16" t="s">
        <v>587</v>
      </c>
      <c r="C216" s="16" t="s">
        <v>588</v>
      </c>
      <c r="D216" s="17" t="s">
        <v>304</v>
      </c>
      <c r="E216" s="18">
        <v>82</v>
      </c>
      <c r="F216" s="17">
        <v>8</v>
      </c>
      <c r="G216" s="46" t="s">
        <v>334</v>
      </c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43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</row>
    <row r="217" spans="1:60" ht="15">
      <c r="A217" s="16">
        <f t="shared" si="5"/>
      </c>
      <c r="B217" s="16" t="s">
        <v>589</v>
      </c>
      <c r="C217" s="16" t="s">
        <v>590</v>
      </c>
      <c r="D217" s="17" t="s">
        <v>304</v>
      </c>
      <c r="E217" s="18">
        <v>82</v>
      </c>
      <c r="F217" s="17">
        <v>8</v>
      </c>
      <c r="G217" s="46" t="s">
        <v>334</v>
      </c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</row>
    <row r="218" spans="1:60" ht="15">
      <c r="A218" s="16">
        <f t="shared" si="5"/>
      </c>
      <c r="B218" s="16" t="s">
        <v>591</v>
      </c>
      <c r="C218" s="16" t="s">
        <v>592</v>
      </c>
      <c r="D218" s="17" t="s">
        <v>304</v>
      </c>
      <c r="E218" s="18">
        <v>82</v>
      </c>
      <c r="F218" s="17">
        <v>8</v>
      </c>
      <c r="G218" s="46" t="s">
        <v>334</v>
      </c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43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</row>
    <row r="219" spans="1:60" ht="15">
      <c r="A219" s="16">
        <f t="shared" si="5"/>
      </c>
      <c r="B219" s="16" t="s">
        <v>593</v>
      </c>
      <c r="C219" s="16" t="s">
        <v>594</v>
      </c>
      <c r="D219" s="17" t="s">
        <v>304</v>
      </c>
      <c r="E219" s="18">
        <v>82</v>
      </c>
      <c r="F219" s="17">
        <v>8</v>
      </c>
      <c r="G219" s="46" t="s">
        <v>334</v>
      </c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</row>
    <row r="220" spans="1:60" ht="15">
      <c r="A220" s="16">
        <f t="shared" si="5"/>
      </c>
      <c r="B220" s="16" t="s">
        <v>595</v>
      </c>
      <c r="C220" s="16" t="s">
        <v>596</v>
      </c>
      <c r="D220" s="17" t="s">
        <v>304</v>
      </c>
      <c r="E220" s="18">
        <v>82</v>
      </c>
      <c r="F220" s="17">
        <v>8</v>
      </c>
      <c r="G220" s="46" t="s">
        <v>334</v>
      </c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</row>
    <row r="221" spans="1:60" ht="15">
      <c r="A221" s="16">
        <f t="shared" si="5"/>
      </c>
      <c r="B221" s="16" t="s">
        <v>597</v>
      </c>
      <c r="C221" s="16" t="s">
        <v>598</v>
      </c>
      <c r="D221" s="17" t="s">
        <v>304</v>
      </c>
      <c r="E221" s="18">
        <v>82</v>
      </c>
      <c r="F221" s="17">
        <v>8</v>
      </c>
      <c r="G221" s="46" t="s">
        <v>334</v>
      </c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</row>
    <row r="222" spans="1:60" ht="15">
      <c r="A222" s="16">
        <f t="shared" si="5"/>
      </c>
      <c r="B222" s="16" t="s">
        <v>599</v>
      </c>
      <c r="C222" s="16" t="s">
        <v>600</v>
      </c>
      <c r="D222" s="17" t="s">
        <v>304</v>
      </c>
      <c r="E222" s="18">
        <v>82</v>
      </c>
      <c r="F222" s="17">
        <v>8</v>
      </c>
      <c r="G222" s="46" t="s">
        <v>334</v>
      </c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</row>
    <row r="223" spans="1:60" ht="15">
      <c r="A223" s="16">
        <f t="shared" si="5"/>
      </c>
      <c r="B223" s="16" t="s">
        <v>601</v>
      </c>
      <c r="C223" s="16" t="s">
        <v>602</v>
      </c>
      <c r="D223" s="17" t="s">
        <v>304</v>
      </c>
      <c r="E223" s="18">
        <v>82</v>
      </c>
      <c r="F223" s="17">
        <v>8</v>
      </c>
      <c r="G223" s="46" t="s">
        <v>334</v>
      </c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</row>
    <row r="224" spans="1:60" ht="15">
      <c r="A224" s="16">
        <f t="shared" si="5"/>
      </c>
      <c r="B224" s="16" t="s">
        <v>603</v>
      </c>
      <c r="C224" s="16" t="s">
        <v>604</v>
      </c>
      <c r="D224" s="17" t="s">
        <v>304</v>
      </c>
      <c r="E224" s="18">
        <v>82</v>
      </c>
      <c r="F224" s="17">
        <v>8</v>
      </c>
      <c r="G224" s="46" t="s">
        <v>334</v>
      </c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</row>
    <row r="225" spans="1:60" ht="15">
      <c r="A225" s="16">
        <f t="shared" si="5"/>
      </c>
      <c r="B225" s="16" t="s">
        <v>605</v>
      </c>
      <c r="C225" s="16" t="s">
        <v>606</v>
      </c>
      <c r="D225" s="17" t="s">
        <v>304</v>
      </c>
      <c r="E225" s="18">
        <v>82</v>
      </c>
      <c r="F225" s="17">
        <v>8</v>
      </c>
      <c r="G225" s="46" t="s">
        <v>334</v>
      </c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</row>
    <row r="226" spans="1:60" ht="15">
      <c r="A226" s="16">
        <f t="shared" si="5"/>
      </c>
      <c r="B226" s="16" t="s">
        <v>607</v>
      </c>
      <c r="C226" s="16" t="s">
        <v>608</v>
      </c>
      <c r="D226" s="17" t="s">
        <v>304</v>
      </c>
      <c r="E226" s="18">
        <v>82</v>
      </c>
      <c r="F226" s="17">
        <v>8</v>
      </c>
      <c r="G226" s="46" t="s">
        <v>334</v>
      </c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</row>
    <row r="227" spans="1:60" ht="15">
      <c r="A227" s="16">
        <f t="shared" si="5"/>
      </c>
      <c r="B227" s="16" t="s">
        <v>585</v>
      </c>
      <c r="C227" s="16" t="s">
        <v>586</v>
      </c>
      <c r="D227" s="17" t="s">
        <v>609</v>
      </c>
      <c r="E227" s="18">
        <v>175</v>
      </c>
      <c r="F227" s="17">
        <v>8</v>
      </c>
      <c r="G227" s="46" t="s">
        <v>334</v>
      </c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43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</row>
    <row r="228" spans="1:60" ht="15">
      <c r="A228" s="16">
        <f t="shared" si="5"/>
      </c>
      <c r="B228" s="16" t="s">
        <v>195</v>
      </c>
      <c r="C228" s="16" t="s">
        <v>196</v>
      </c>
      <c r="D228" s="17" t="s">
        <v>130</v>
      </c>
      <c r="E228" s="18">
        <v>280</v>
      </c>
      <c r="F228" s="17">
        <v>1</v>
      </c>
      <c r="G228" s="46" t="s">
        <v>34</v>
      </c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43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</row>
    <row r="229" spans="1:60" ht="15">
      <c r="A229" s="16">
        <f t="shared" si="5"/>
      </c>
      <c r="B229" s="16" t="s">
        <v>197</v>
      </c>
      <c r="C229" s="16" t="s">
        <v>198</v>
      </c>
      <c r="D229" s="17" t="s">
        <v>130</v>
      </c>
      <c r="E229" s="18">
        <v>280</v>
      </c>
      <c r="F229" s="17">
        <v>1</v>
      </c>
      <c r="G229" s="46" t="s">
        <v>34</v>
      </c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43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</row>
    <row r="230" spans="1:60" ht="15">
      <c r="A230" s="16">
        <f t="shared" si="5"/>
      </c>
      <c r="B230" s="16" t="s">
        <v>593</v>
      </c>
      <c r="C230" s="16" t="s">
        <v>594</v>
      </c>
      <c r="D230" s="17" t="s">
        <v>285</v>
      </c>
      <c r="E230" s="18">
        <v>280</v>
      </c>
      <c r="F230" s="17">
        <v>4</v>
      </c>
      <c r="G230" s="46" t="s">
        <v>334</v>
      </c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43"/>
      <c r="AN230" s="43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</row>
    <row r="231" spans="1:60" ht="15">
      <c r="A231" s="16">
        <f t="shared" si="5"/>
      </c>
      <c r="B231" s="16" t="s">
        <v>595</v>
      </c>
      <c r="C231" s="16" t="s">
        <v>596</v>
      </c>
      <c r="D231" s="17" t="s">
        <v>285</v>
      </c>
      <c r="E231" s="18">
        <v>280</v>
      </c>
      <c r="F231" s="17">
        <v>4</v>
      </c>
      <c r="G231" s="46" t="s">
        <v>334</v>
      </c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7"/>
      <c r="AH231" s="96"/>
      <c r="AI231" s="96"/>
      <c r="AJ231" s="96"/>
      <c r="AK231" s="96"/>
      <c r="AL231" s="96"/>
      <c r="AM231" s="43"/>
      <c r="AN231" s="43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</row>
    <row r="232" spans="1:60" ht="15">
      <c r="A232" s="16">
        <f t="shared" si="5"/>
      </c>
      <c r="B232" s="16" t="s">
        <v>597</v>
      </c>
      <c r="C232" s="16" t="s">
        <v>598</v>
      </c>
      <c r="D232" s="17" t="s">
        <v>285</v>
      </c>
      <c r="E232" s="18">
        <v>280</v>
      </c>
      <c r="F232" s="17">
        <v>4</v>
      </c>
      <c r="G232" s="46" t="s">
        <v>334</v>
      </c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43"/>
      <c r="AN232" s="43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</row>
    <row r="233" spans="1:60" ht="15">
      <c r="A233" s="16">
        <f t="shared" si="5"/>
      </c>
      <c r="B233" s="16" t="s">
        <v>599</v>
      </c>
      <c r="C233" s="16" t="s">
        <v>600</v>
      </c>
      <c r="D233" s="17" t="s">
        <v>285</v>
      </c>
      <c r="E233" s="18">
        <v>280</v>
      </c>
      <c r="F233" s="17">
        <v>4</v>
      </c>
      <c r="G233" s="46" t="s">
        <v>334</v>
      </c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7"/>
      <c r="AH233" s="96"/>
      <c r="AI233" s="96"/>
      <c r="AJ233" s="96"/>
      <c r="AK233" s="96"/>
      <c r="AL233" s="96"/>
      <c r="AM233" s="43"/>
      <c r="AN233" s="96"/>
      <c r="AO233" s="96"/>
      <c r="AP233" s="96"/>
      <c r="AQ233" s="43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</row>
    <row r="234" spans="1:60" ht="15">
      <c r="A234" s="16">
        <f t="shared" si="5"/>
      </c>
      <c r="B234" s="16" t="s">
        <v>601</v>
      </c>
      <c r="C234" s="16" t="s">
        <v>602</v>
      </c>
      <c r="D234" s="17" t="s">
        <v>285</v>
      </c>
      <c r="E234" s="18">
        <v>280</v>
      </c>
      <c r="F234" s="17">
        <v>4</v>
      </c>
      <c r="G234" s="46" t="s">
        <v>334</v>
      </c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43"/>
      <c r="AN234" s="43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</row>
    <row r="235" spans="1:60" ht="15">
      <c r="A235" s="16">
        <f t="shared" si="5"/>
      </c>
      <c r="B235" s="16" t="s">
        <v>603</v>
      </c>
      <c r="C235" s="16" t="s">
        <v>604</v>
      </c>
      <c r="D235" s="17" t="s">
        <v>285</v>
      </c>
      <c r="E235" s="18">
        <v>280</v>
      </c>
      <c r="F235" s="17">
        <v>4</v>
      </c>
      <c r="G235" s="46" t="s">
        <v>334</v>
      </c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43"/>
      <c r="AN235" s="43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</row>
    <row r="236" spans="1:60" ht="15">
      <c r="A236" s="16">
        <f t="shared" si="5"/>
      </c>
      <c r="B236" s="16" t="s">
        <v>605</v>
      </c>
      <c r="C236" s="16" t="s">
        <v>606</v>
      </c>
      <c r="D236" s="17" t="s">
        <v>285</v>
      </c>
      <c r="E236" s="18">
        <v>280</v>
      </c>
      <c r="F236" s="17">
        <v>4</v>
      </c>
      <c r="G236" s="46" t="s">
        <v>334</v>
      </c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43"/>
      <c r="AN236" s="43"/>
      <c r="AO236" s="96"/>
      <c r="AP236" s="96"/>
      <c r="AQ236" s="43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</row>
    <row r="237" spans="1:60" ht="15">
      <c r="A237" s="16">
        <f t="shared" si="5"/>
      </c>
      <c r="B237" s="16" t="s">
        <v>607</v>
      </c>
      <c r="C237" s="16" t="s">
        <v>608</v>
      </c>
      <c r="D237" s="17" t="s">
        <v>285</v>
      </c>
      <c r="E237" s="18">
        <v>280</v>
      </c>
      <c r="F237" s="17">
        <v>4</v>
      </c>
      <c r="G237" s="46" t="s">
        <v>334</v>
      </c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</row>
    <row r="238" spans="1:60" ht="15">
      <c r="A238" s="16">
        <f t="shared" si="5"/>
      </c>
      <c r="B238" s="16" t="s">
        <v>577</v>
      </c>
      <c r="C238" s="16" t="s">
        <v>578</v>
      </c>
      <c r="D238" s="17" t="s">
        <v>129</v>
      </c>
      <c r="E238" s="18">
        <v>280</v>
      </c>
      <c r="F238" s="17">
        <v>6</v>
      </c>
      <c r="G238" s="46" t="s">
        <v>334</v>
      </c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7"/>
      <c r="AH238" s="96"/>
      <c r="AI238" s="96"/>
      <c r="AJ238" s="96"/>
      <c r="AK238" s="96"/>
      <c r="AL238" s="96"/>
      <c r="AM238" s="43"/>
      <c r="AN238" s="43"/>
      <c r="AO238" s="43"/>
      <c r="AP238" s="96"/>
      <c r="AQ238" s="43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</row>
    <row r="239" spans="1:60" ht="15">
      <c r="A239" s="16">
        <f t="shared" si="5"/>
      </c>
      <c r="B239" s="16" t="s">
        <v>579</v>
      </c>
      <c r="C239" s="16" t="s">
        <v>580</v>
      </c>
      <c r="D239" s="17" t="s">
        <v>129</v>
      </c>
      <c r="E239" s="18">
        <v>280</v>
      </c>
      <c r="F239" s="17">
        <v>6</v>
      </c>
      <c r="G239" s="46" t="s">
        <v>334</v>
      </c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43"/>
      <c r="AN239" s="96"/>
      <c r="AO239" s="43"/>
      <c r="AP239" s="96"/>
      <c r="AQ239" s="43"/>
      <c r="AR239" s="96"/>
      <c r="AS239" s="96"/>
      <c r="AT239" s="43"/>
      <c r="AU239" s="43"/>
      <c r="AV239" s="96"/>
      <c r="AW239" s="96"/>
      <c r="AX239" s="43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</row>
    <row r="240" spans="1:60" ht="15">
      <c r="A240" s="16">
        <f t="shared" si="5"/>
      </c>
      <c r="B240" s="16" t="s">
        <v>581</v>
      </c>
      <c r="C240" s="16" t="s">
        <v>582</v>
      </c>
      <c r="D240" s="17" t="s">
        <v>129</v>
      </c>
      <c r="E240" s="18">
        <v>280</v>
      </c>
      <c r="F240" s="17">
        <v>6</v>
      </c>
      <c r="G240" s="46" t="s">
        <v>334</v>
      </c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7"/>
      <c r="AH240" s="96"/>
      <c r="AI240" s="96"/>
      <c r="AJ240" s="96"/>
      <c r="AK240" s="96"/>
      <c r="AL240" s="96"/>
      <c r="AM240" s="43"/>
      <c r="AN240" s="96"/>
      <c r="AO240" s="43"/>
      <c r="AP240" s="96"/>
      <c r="AQ240" s="43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</row>
    <row r="241" spans="1:60" ht="15">
      <c r="A241" s="16">
        <f t="shared" si="5"/>
      </c>
      <c r="B241" s="16" t="s">
        <v>583</v>
      </c>
      <c r="C241" s="16" t="s">
        <v>584</v>
      </c>
      <c r="D241" s="17" t="s">
        <v>129</v>
      </c>
      <c r="E241" s="18">
        <v>280</v>
      </c>
      <c r="F241" s="17">
        <v>6</v>
      </c>
      <c r="G241" s="46" t="s">
        <v>334</v>
      </c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43"/>
      <c r="AN241" s="43"/>
      <c r="AO241" s="43"/>
      <c r="AP241" s="96"/>
      <c r="AQ241" s="43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</row>
    <row r="242" spans="1:60" ht="15">
      <c r="A242" s="16">
        <f t="shared" si="5"/>
      </c>
      <c r="B242" s="16" t="s">
        <v>610</v>
      </c>
      <c r="C242" s="16" t="s">
        <v>611</v>
      </c>
      <c r="D242" s="17" t="s">
        <v>129</v>
      </c>
      <c r="E242" s="18">
        <v>280</v>
      </c>
      <c r="F242" s="17">
        <v>6</v>
      </c>
      <c r="G242" s="46" t="s">
        <v>334</v>
      </c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43"/>
      <c r="AN242" s="96"/>
      <c r="AO242" s="96"/>
      <c r="AP242" s="96"/>
      <c r="AQ242" s="43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</row>
    <row r="243" spans="1:60" ht="15">
      <c r="A243" s="16">
        <f t="shared" si="5"/>
      </c>
      <c r="B243" s="16" t="s">
        <v>585</v>
      </c>
      <c r="C243" s="16" t="s">
        <v>586</v>
      </c>
      <c r="D243" s="17" t="s">
        <v>129</v>
      </c>
      <c r="E243" s="18">
        <v>280</v>
      </c>
      <c r="F243" s="17">
        <v>6</v>
      </c>
      <c r="G243" s="46" t="s">
        <v>334</v>
      </c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7"/>
      <c r="AF243" s="96"/>
      <c r="AG243" s="96"/>
      <c r="AH243" s="96"/>
      <c r="AI243" s="96"/>
      <c r="AJ243" s="96"/>
      <c r="AK243" s="96"/>
      <c r="AL243" s="96"/>
      <c r="AM243" s="43"/>
      <c r="AN243" s="96"/>
      <c r="AO243" s="96"/>
      <c r="AP243" s="96"/>
      <c r="AQ243" s="43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</row>
    <row r="244" spans="1:60" ht="15">
      <c r="A244" s="16">
        <f t="shared" si="5"/>
      </c>
      <c r="B244" s="16" t="s">
        <v>612</v>
      </c>
      <c r="C244" s="16" t="s">
        <v>613</v>
      </c>
      <c r="D244" s="17" t="s">
        <v>129</v>
      </c>
      <c r="E244" s="18">
        <v>280</v>
      </c>
      <c r="F244" s="17">
        <v>6</v>
      </c>
      <c r="G244" s="46" t="s">
        <v>334</v>
      </c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7"/>
      <c r="AH244" s="96"/>
      <c r="AI244" s="96"/>
      <c r="AJ244" s="96"/>
      <c r="AK244" s="96"/>
      <c r="AL244" s="96"/>
      <c r="AM244" s="43"/>
      <c r="AN244" s="96"/>
      <c r="AO244" s="43"/>
      <c r="AP244" s="96"/>
      <c r="AQ244" s="43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</row>
    <row r="245" spans="1:60" ht="15">
      <c r="A245" s="16">
        <f t="shared" si="5"/>
      </c>
      <c r="B245" s="16" t="s">
        <v>587</v>
      </c>
      <c r="C245" s="16" t="s">
        <v>588</v>
      </c>
      <c r="D245" s="17" t="s">
        <v>129</v>
      </c>
      <c r="E245" s="18">
        <v>280</v>
      </c>
      <c r="F245" s="17">
        <v>6</v>
      </c>
      <c r="G245" s="46" t="s">
        <v>334</v>
      </c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7"/>
      <c r="AH245" s="96"/>
      <c r="AI245" s="96"/>
      <c r="AJ245" s="96"/>
      <c r="AK245" s="96"/>
      <c r="AL245" s="96"/>
      <c r="AM245" s="43"/>
      <c r="AN245" s="43"/>
      <c r="AO245" s="43"/>
      <c r="AP245" s="96"/>
      <c r="AQ245" s="43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</row>
    <row r="246" spans="1:60" ht="15">
      <c r="A246" s="16">
        <f t="shared" si="5"/>
      </c>
      <c r="B246" s="16" t="s">
        <v>589</v>
      </c>
      <c r="C246" s="16" t="s">
        <v>590</v>
      </c>
      <c r="D246" s="17" t="s">
        <v>129</v>
      </c>
      <c r="E246" s="18">
        <v>280</v>
      </c>
      <c r="F246" s="17">
        <v>6</v>
      </c>
      <c r="G246" s="46" t="s">
        <v>334</v>
      </c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7"/>
      <c r="AH246" s="96"/>
      <c r="AI246" s="96"/>
      <c r="AJ246" s="96"/>
      <c r="AK246" s="96"/>
      <c r="AL246" s="96"/>
      <c r="AM246" s="43"/>
      <c r="AN246" s="43"/>
      <c r="AO246" s="43"/>
      <c r="AP246" s="96"/>
      <c r="AQ246" s="43"/>
      <c r="AR246" s="96"/>
      <c r="AS246" s="96"/>
      <c r="AT246" s="96"/>
      <c r="AU246" s="43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</row>
    <row r="247" spans="1:60" ht="15">
      <c r="A247" s="16">
        <f t="shared" si="5"/>
      </c>
      <c r="B247" s="16" t="s">
        <v>591</v>
      </c>
      <c r="C247" s="16" t="s">
        <v>592</v>
      </c>
      <c r="D247" s="17" t="s">
        <v>129</v>
      </c>
      <c r="E247" s="18">
        <v>280</v>
      </c>
      <c r="F247" s="17">
        <v>6</v>
      </c>
      <c r="G247" s="46" t="s">
        <v>334</v>
      </c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7"/>
      <c r="AH247" s="96"/>
      <c r="AI247" s="96"/>
      <c r="AJ247" s="96"/>
      <c r="AK247" s="96"/>
      <c r="AL247" s="96"/>
      <c r="AM247" s="43"/>
      <c r="AN247" s="96"/>
      <c r="AO247" s="43"/>
      <c r="AP247" s="96"/>
      <c r="AQ247" s="43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</row>
    <row r="248" spans="1:60" ht="15">
      <c r="A248" s="16">
        <f t="shared" si="5"/>
      </c>
      <c r="B248" s="16" t="s">
        <v>614</v>
      </c>
      <c r="C248" s="16" t="s">
        <v>615</v>
      </c>
      <c r="D248" s="17" t="s">
        <v>285</v>
      </c>
      <c r="E248" s="18">
        <v>280</v>
      </c>
      <c r="F248" s="17">
        <v>4</v>
      </c>
      <c r="G248" s="46" t="s">
        <v>34</v>
      </c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</row>
    <row r="249" spans="1:60" ht="15">
      <c r="A249" s="16">
        <f t="shared" si="5"/>
      </c>
      <c r="B249" s="16" t="s">
        <v>616</v>
      </c>
      <c r="C249" s="16" t="s">
        <v>617</v>
      </c>
      <c r="D249" s="17" t="s">
        <v>285</v>
      </c>
      <c r="E249" s="18">
        <v>280</v>
      </c>
      <c r="F249" s="17">
        <v>4</v>
      </c>
      <c r="G249" s="46" t="s">
        <v>34</v>
      </c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</row>
    <row r="250" spans="1:60" ht="15">
      <c r="A250" s="16">
        <f t="shared" si="5"/>
      </c>
      <c r="B250" s="16" t="s">
        <v>618</v>
      </c>
      <c r="C250" s="16" t="s">
        <v>619</v>
      </c>
      <c r="D250" s="17" t="s">
        <v>285</v>
      </c>
      <c r="E250" s="18">
        <v>280</v>
      </c>
      <c r="F250" s="17">
        <v>4</v>
      </c>
      <c r="G250" s="46" t="s">
        <v>34</v>
      </c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</row>
    <row r="251" spans="1:60" ht="15">
      <c r="A251" s="16">
        <f t="shared" si="5"/>
      </c>
      <c r="B251" s="16" t="s">
        <v>620</v>
      </c>
      <c r="C251" s="16" t="s">
        <v>621</v>
      </c>
      <c r="D251" s="17" t="s">
        <v>352</v>
      </c>
      <c r="E251" s="18">
        <v>280</v>
      </c>
      <c r="F251" s="17">
        <v>12</v>
      </c>
      <c r="G251" s="46" t="s">
        <v>34</v>
      </c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7"/>
      <c r="AH251" s="96"/>
      <c r="AI251" s="96"/>
      <c r="AJ251" s="96"/>
      <c r="AK251" s="96"/>
      <c r="AL251" s="96"/>
      <c r="AM251" s="43"/>
      <c r="AN251" s="96"/>
      <c r="AO251" s="96"/>
      <c r="AP251" s="96"/>
      <c r="AQ251" s="43"/>
      <c r="AR251" s="96"/>
      <c r="AS251" s="43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</row>
    <row r="252" spans="1:60" ht="15">
      <c r="A252" s="16">
        <f t="shared" si="5"/>
      </c>
      <c r="B252" s="16" t="s">
        <v>622</v>
      </c>
      <c r="C252" s="16" t="s">
        <v>623</v>
      </c>
      <c r="D252" s="17" t="s">
        <v>129</v>
      </c>
      <c r="E252" s="18">
        <v>280</v>
      </c>
      <c r="F252" s="17">
        <v>6</v>
      </c>
      <c r="G252" s="46" t="s">
        <v>34</v>
      </c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43"/>
      <c r="AN252" s="96"/>
      <c r="AO252" s="96"/>
      <c r="AP252" s="96"/>
      <c r="AQ252" s="43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</row>
    <row r="253" spans="1:60" ht="15">
      <c r="A253" s="16">
        <f t="shared" si="5"/>
      </c>
      <c r="B253" s="16" t="s">
        <v>624</v>
      </c>
      <c r="C253" s="16" t="s">
        <v>625</v>
      </c>
      <c r="D253" s="17" t="s">
        <v>129</v>
      </c>
      <c r="E253" s="18">
        <v>280</v>
      </c>
      <c r="F253" s="17">
        <v>6</v>
      </c>
      <c r="G253" s="46" t="s">
        <v>34</v>
      </c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7"/>
      <c r="AH253" s="96"/>
      <c r="AI253" s="96"/>
      <c r="AJ253" s="96"/>
      <c r="AK253" s="96"/>
      <c r="AL253" s="96"/>
      <c r="AM253" s="43"/>
      <c r="AN253" s="96"/>
      <c r="AO253" s="43"/>
      <c r="AP253" s="96"/>
      <c r="AQ253" s="43"/>
      <c r="AR253" s="96"/>
      <c r="AS253" s="43"/>
      <c r="AT253" s="96"/>
      <c r="AU253" s="43"/>
      <c r="AV253" s="43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</row>
    <row r="254" spans="1:60" ht="15">
      <c r="A254" s="16">
        <f t="shared" si="5"/>
      </c>
      <c r="B254" s="16" t="s">
        <v>626</v>
      </c>
      <c r="C254" s="16" t="s">
        <v>627</v>
      </c>
      <c r="D254" s="17" t="s">
        <v>129</v>
      </c>
      <c r="E254" s="18">
        <v>280</v>
      </c>
      <c r="F254" s="17">
        <v>6</v>
      </c>
      <c r="G254" s="46" t="s">
        <v>34</v>
      </c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7"/>
      <c r="AH254" s="96"/>
      <c r="AI254" s="96"/>
      <c r="AJ254" s="96"/>
      <c r="AK254" s="96"/>
      <c r="AL254" s="96"/>
      <c r="AM254" s="43"/>
      <c r="AN254" s="96"/>
      <c r="AO254" s="43"/>
      <c r="AP254" s="96"/>
      <c r="AQ254" s="43"/>
      <c r="AR254" s="96"/>
      <c r="AS254" s="43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</row>
    <row r="255" spans="1:60" ht="15">
      <c r="A255" s="16">
        <f t="shared" si="5"/>
      </c>
      <c r="B255" s="16" t="s">
        <v>628</v>
      </c>
      <c r="C255" s="16" t="s">
        <v>629</v>
      </c>
      <c r="D255" s="17" t="s">
        <v>129</v>
      </c>
      <c r="E255" s="18">
        <v>280</v>
      </c>
      <c r="F255" s="17">
        <v>6</v>
      </c>
      <c r="G255" s="46" t="s">
        <v>34</v>
      </c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7"/>
      <c r="AH255" s="96"/>
      <c r="AI255" s="96"/>
      <c r="AJ255" s="96"/>
      <c r="AK255" s="96"/>
      <c r="AL255" s="96"/>
      <c r="AM255" s="43"/>
      <c r="AN255" s="96"/>
      <c r="AO255" s="43"/>
      <c r="AP255" s="96"/>
      <c r="AQ255" s="43"/>
      <c r="AR255" s="96"/>
      <c r="AS255" s="43"/>
      <c r="AT255" s="96"/>
      <c r="AU255" s="96"/>
      <c r="AV255" s="43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</row>
    <row r="256" spans="1:60" ht="15">
      <c r="A256" s="16">
        <f t="shared" si="5"/>
      </c>
      <c r="B256" s="16" t="s">
        <v>630</v>
      </c>
      <c r="C256" s="16" t="s">
        <v>631</v>
      </c>
      <c r="D256" s="17" t="s">
        <v>128</v>
      </c>
      <c r="E256" s="18">
        <v>280</v>
      </c>
      <c r="F256" s="17">
        <v>2</v>
      </c>
      <c r="G256" s="46" t="s">
        <v>34</v>
      </c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43"/>
      <c r="AN256" s="96"/>
      <c r="AO256" s="96"/>
      <c r="AP256" s="96"/>
      <c r="AQ256" s="43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</row>
    <row r="257" spans="1:60" ht="15">
      <c r="A257" s="16">
        <f t="shared" si="5"/>
      </c>
      <c r="B257" s="16" t="s">
        <v>632</v>
      </c>
      <c r="C257" s="16" t="s">
        <v>633</v>
      </c>
      <c r="D257" s="17" t="s">
        <v>285</v>
      </c>
      <c r="E257" s="18">
        <v>280</v>
      </c>
      <c r="F257" s="17">
        <v>4</v>
      </c>
      <c r="G257" s="46" t="s">
        <v>34</v>
      </c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43"/>
      <c r="AM257" s="43"/>
      <c r="AN257" s="96"/>
      <c r="AO257" s="96"/>
      <c r="AP257" s="96"/>
      <c r="AQ257" s="43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</row>
    <row r="258" spans="1:60" ht="15">
      <c r="A258" s="16">
        <f t="shared" si="5"/>
      </c>
      <c r="B258" s="16" t="s">
        <v>634</v>
      </c>
      <c r="C258" s="16" t="s">
        <v>635</v>
      </c>
      <c r="D258" s="17" t="s">
        <v>129</v>
      </c>
      <c r="E258" s="18">
        <v>280</v>
      </c>
      <c r="F258" s="17">
        <v>6</v>
      </c>
      <c r="G258" s="46" t="s">
        <v>34</v>
      </c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43"/>
      <c r="AN258" s="96"/>
      <c r="AO258" s="96"/>
      <c r="AP258" s="96"/>
      <c r="AQ258" s="43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</row>
    <row r="259" spans="1:60" ht="15">
      <c r="A259" s="16">
        <f t="shared" si="5"/>
      </c>
      <c r="B259" s="16" t="s">
        <v>199</v>
      </c>
      <c r="C259" s="16" t="s">
        <v>200</v>
      </c>
      <c r="D259" s="17" t="s">
        <v>636</v>
      </c>
      <c r="E259" s="18">
        <v>82</v>
      </c>
      <c r="F259" s="17">
        <v>4</v>
      </c>
      <c r="G259" s="46" t="s">
        <v>34</v>
      </c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</row>
    <row r="260" spans="1:60" ht="15">
      <c r="A260" s="16">
        <f t="shared" si="5"/>
      </c>
      <c r="B260" s="16" t="s">
        <v>199</v>
      </c>
      <c r="C260" s="16" t="s">
        <v>200</v>
      </c>
      <c r="D260" s="17" t="s">
        <v>130</v>
      </c>
      <c r="E260" s="18">
        <v>280</v>
      </c>
      <c r="F260" s="17">
        <v>1</v>
      </c>
      <c r="G260" s="46" t="s">
        <v>34</v>
      </c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43"/>
      <c r="AR260" s="96"/>
      <c r="AS260" s="96"/>
      <c r="AT260" s="96"/>
      <c r="AU260" s="43"/>
      <c r="AV260" s="96"/>
      <c r="AW260" s="43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</row>
    <row r="261" spans="1:60" ht="15">
      <c r="A261" s="16">
        <f t="shared" si="5"/>
      </c>
      <c r="B261" s="16" t="s">
        <v>201</v>
      </c>
      <c r="C261" s="16" t="s">
        <v>202</v>
      </c>
      <c r="D261" s="17" t="s">
        <v>130</v>
      </c>
      <c r="E261" s="18">
        <v>280</v>
      </c>
      <c r="F261" s="17">
        <v>1</v>
      </c>
      <c r="G261" s="46" t="s">
        <v>34</v>
      </c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43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</row>
    <row r="262" spans="1:60" ht="15">
      <c r="A262" s="16">
        <f t="shared" si="5"/>
      </c>
      <c r="B262" s="16" t="s">
        <v>203</v>
      </c>
      <c r="C262" s="16" t="s">
        <v>204</v>
      </c>
      <c r="D262" s="17" t="s">
        <v>130</v>
      </c>
      <c r="E262" s="18">
        <v>280</v>
      </c>
      <c r="F262" s="17">
        <v>1</v>
      </c>
      <c r="G262" s="46" t="s">
        <v>34</v>
      </c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43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</row>
    <row r="263" spans="1:60" ht="15">
      <c r="A263" s="16">
        <f t="shared" si="5"/>
      </c>
      <c r="B263" s="16" t="s">
        <v>205</v>
      </c>
      <c r="C263" s="16" t="s">
        <v>206</v>
      </c>
      <c r="D263" s="17" t="s">
        <v>130</v>
      </c>
      <c r="E263" s="18">
        <v>280</v>
      </c>
      <c r="F263" s="17">
        <v>1</v>
      </c>
      <c r="G263" s="46" t="s">
        <v>34</v>
      </c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43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</row>
    <row r="264" spans="1:60" ht="15">
      <c r="A264" s="16">
        <f t="shared" si="5"/>
      </c>
      <c r="B264" s="16" t="s">
        <v>207</v>
      </c>
      <c r="C264" s="16" t="s">
        <v>208</v>
      </c>
      <c r="D264" s="17" t="s">
        <v>130</v>
      </c>
      <c r="E264" s="18">
        <v>280</v>
      </c>
      <c r="F264" s="17">
        <v>1</v>
      </c>
      <c r="G264" s="46" t="s">
        <v>34</v>
      </c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43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</row>
    <row r="265" spans="1:60" ht="15">
      <c r="A265" s="16">
        <f t="shared" si="5"/>
      </c>
      <c r="B265" s="16" t="s">
        <v>209</v>
      </c>
      <c r="C265" s="16" t="s">
        <v>210</v>
      </c>
      <c r="D265" s="17" t="s">
        <v>130</v>
      </c>
      <c r="E265" s="18">
        <v>280</v>
      </c>
      <c r="F265" s="17">
        <v>1</v>
      </c>
      <c r="G265" s="46" t="s">
        <v>34</v>
      </c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43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</row>
    <row r="266" spans="1:60" ht="15">
      <c r="A266" s="16">
        <f t="shared" si="5"/>
      </c>
      <c r="B266" s="16" t="s">
        <v>211</v>
      </c>
      <c r="C266" s="16" t="s">
        <v>212</v>
      </c>
      <c r="D266" s="17" t="s">
        <v>130</v>
      </c>
      <c r="E266" s="18">
        <v>280</v>
      </c>
      <c r="F266" s="17">
        <v>1</v>
      </c>
      <c r="G266" s="46" t="s">
        <v>34</v>
      </c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43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</row>
    <row r="267" spans="1:60" ht="15">
      <c r="A267" s="16">
        <f t="shared" si="5"/>
      </c>
      <c r="B267" s="16" t="s">
        <v>213</v>
      </c>
      <c r="C267" s="16" t="s">
        <v>214</v>
      </c>
      <c r="D267" s="17" t="s">
        <v>130</v>
      </c>
      <c r="E267" s="18">
        <v>280</v>
      </c>
      <c r="F267" s="17">
        <v>1</v>
      </c>
      <c r="G267" s="46" t="s">
        <v>34</v>
      </c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43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</row>
    <row r="268" spans="1:60" ht="15">
      <c r="A268" s="16">
        <f t="shared" si="5"/>
      </c>
      <c r="B268" s="16" t="s">
        <v>215</v>
      </c>
      <c r="C268" s="16" t="s">
        <v>216</v>
      </c>
      <c r="D268" s="17" t="s">
        <v>130</v>
      </c>
      <c r="E268" s="18">
        <v>280</v>
      </c>
      <c r="F268" s="17">
        <v>1</v>
      </c>
      <c r="G268" s="46" t="s">
        <v>34</v>
      </c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43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</row>
    <row r="269" spans="1:60" ht="15">
      <c r="A269" s="16">
        <f t="shared" si="5"/>
      </c>
      <c r="B269" s="16" t="s">
        <v>217</v>
      </c>
      <c r="C269" s="16" t="s">
        <v>218</v>
      </c>
      <c r="D269" s="17" t="s">
        <v>130</v>
      </c>
      <c r="E269" s="18">
        <v>280</v>
      </c>
      <c r="F269" s="17">
        <v>1</v>
      </c>
      <c r="G269" s="46" t="s">
        <v>34</v>
      </c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43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</row>
    <row r="270" spans="1:60" ht="15">
      <c r="A270" s="16">
        <f t="shared" si="5"/>
      </c>
      <c r="B270" s="16" t="s">
        <v>637</v>
      </c>
      <c r="C270" s="16" t="s">
        <v>638</v>
      </c>
      <c r="D270" s="17" t="s">
        <v>130</v>
      </c>
      <c r="E270" s="18">
        <v>280</v>
      </c>
      <c r="F270" s="17">
        <v>1</v>
      </c>
      <c r="G270" s="46" t="s">
        <v>34</v>
      </c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43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</row>
    <row r="271" spans="1:60" ht="15">
      <c r="A271" s="16">
        <f t="shared" si="5"/>
      </c>
      <c r="B271" s="16" t="s">
        <v>219</v>
      </c>
      <c r="C271" s="16" t="s">
        <v>220</v>
      </c>
      <c r="D271" s="17" t="s">
        <v>130</v>
      </c>
      <c r="E271" s="18">
        <v>280</v>
      </c>
      <c r="F271" s="17">
        <v>1</v>
      </c>
      <c r="G271" s="46" t="s">
        <v>34</v>
      </c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43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</row>
    <row r="272" spans="1:60" ht="15">
      <c r="A272" s="16">
        <f t="shared" si="5"/>
      </c>
      <c r="B272" s="16" t="s">
        <v>221</v>
      </c>
      <c r="C272" s="16" t="s">
        <v>222</v>
      </c>
      <c r="D272" s="17" t="s">
        <v>130</v>
      </c>
      <c r="E272" s="18">
        <v>280</v>
      </c>
      <c r="F272" s="17">
        <v>1</v>
      </c>
      <c r="G272" s="46" t="s">
        <v>34</v>
      </c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43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</row>
    <row r="273" spans="1:60" ht="15">
      <c r="A273" s="16">
        <f t="shared" si="5"/>
      </c>
      <c r="B273" s="16" t="s">
        <v>223</v>
      </c>
      <c r="C273" s="16" t="s">
        <v>224</v>
      </c>
      <c r="D273" s="17" t="s">
        <v>130</v>
      </c>
      <c r="E273" s="18">
        <v>280</v>
      </c>
      <c r="F273" s="17">
        <v>1</v>
      </c>
      <c r="G273" s="46" t="s">
        <v>34</v>
      </c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43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</row>
    <row r="274" spans="1:60" ht="15">
      <c r="A274" s="16">
        <f t="shared" si="5"/>
      </c>
      <c r="B274" s="16" t="s">
        <v>639</v>
      </c>
      <c r="C274" s="16" t="s">
        <v>640</v>
      </c>
      <c r="D274" s="17" t="s">
        <v>129</v>
      </c>
      <c r="E274" s="18">
        <v>280</v>
      </c>
      <c r="F274" s="17">
        <v>6</v>
      </c>
      <c r="G274" s="46" t="s">
        <v>34</v>
      </c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43"/>
      <c r="AN274" s="96"/>
      <c r="AO274" s="43"/>
      <c r="AP274" s="43"/>
      <c r="AQ274" s="43"/>
      <c r="AR274" s="43"/>
      <c r="AS274" s="43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</row>
    <row r="275" spans="1:60" ht="15">
      <c r="A275" s="16">
        <f t="shared" si="5"/>
      </c>
      <c r="B275" s="16" t="s">
        <v>641</v>
      </c>
      <c r="C275" s="16" t="s">
        <v>642</v>
      </c>
      <c r="D275" s="17" t="s">
        <v>285</v>
      </c>
      <c r="E275" s="18">
        <v>280</v>
      </c>
      <c r="F275" s="17">
        <v>4</v>
      </c>
      <c r="G275" s="46" t="s">
        <v>34</v>
      </c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43"/>
      <c r="AN275" s="96"/>
      <c r="AO275" s="96"/>
      <c r="AP275" s="96"/>
      <c r="AQ275" s="43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</row>
    <row r="276" spans="1:60" ht="15">
      <c r="A276" s="16">
        <f t="shared" si="5"/>
      </c>
      <c r="B276" s="16" t="s">
        <v>643</v>
      </c>
      <c r="C276" s="16" t="s">
        <v>644</v>
      </c>
      <c r="D276" s="17" t="s">
        <v>285</v>
      </c>
      <c r="E276" s="18">
        <v>280</v>
      </c>
      <c r="F276" s="17">
        <v>4</v>
      </c>
      <c r="G276" s="46" t="s">
        <v>34</v>
      </c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7"/>
      <c r="AM276" s="43"/>
      <c r="AN276" s="96"/>
      <c r="AO276" s="96"/>
      <c r="AP276" s="96"/>
      <c r="AQ276" s="43"/>
      <c r="AR276" s="96"/>
      <c r="AS276" s="43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</row>
    <row r="277" spans="1:60" ht="15">
      <c r="A277" s="16">
        <f aca="true" t="shared" si="6" ref="A277:A340">IF(SUM(H277:BH277)&lt;&gt;0,"Select","")</f>
      </c>
      <c r="B277" s="16" t="s">
        <v>225</v>
      </c>
      <c r="C277" s="16" t="s">
        <v>226</v>
      </c>
      <c r="D277" s="17" t="s">
        <v>636</v>
      </c>
      <c r="E277" s="18">
        <v>82</v>
      </c>
      <c r="F277" s="17">
        <v>4</v>
      </c>
      <c r="G277" s="46" t="s">
        <v>34</v>
      </c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</row>
    <row r="278" spans="1:60" ht="15">
      <c r="A278" s="16">
        <f t="shared" si="6"/>
      </c>
      <c r="B278" s="16" t="s">
        <v>227</v>
      </c>
      <c r="C278" s="16" t="s">
        <v>228</v>
      </c>
      <c r="D278" s="17" t="s">
        <v>636</v>
      </c>
      <c r="E278" s="18">
        <v>82</v>
      </c>
      <c r="F278" s="17">
        <v>4</v>
      </c>
      <c r="G278" s="46" t="s">
        <v>34</v>
      </c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43"/>
      <c r="BA278" s="96"/>
      <c r="BB278" s="96"/>
      <c r="BC278" s="96"/>
      <c r="BD278" s="96"/>
      <c r="BE278" s="96"/>
      <c r="BF278" s="96"/>
      <c r="BG278" s="96"/>
      <c r="BH278" s="96"/>
    </row>
    <row r="279" spans="1:60" ht="15">
      <c r="A279" s="16">
        <f t="shared" si="6"/>
      </c>
      <c r="B279" s="16" t="s">
        <v>229</v>
      </c>
      <c r="C279" s="16" t="s">
        <v>230</v>
      </c>
      <c r="D279" s="17" t="s">
        <v>636</v>
      </c>
      <c r="E279" s="18">
        <v>82</v>
      </c>
      <c r="F279" s="17">
        <v>4</v>
      </c>
      <c r="G279" s="46" t="s">
        <v>34</v>
      </c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43"/>
      <c r="BA279" s="96"/>
      <c r="BB279" s="96"/>
      <c r="BC279" s="96"/>
      <c r="BD279" s="96"/>
      <c r="BE279" s="96"/>
      <c r="BF279" s="96"/>
      <c r="BG279" s="96"/>
      <c r="BH279" s="96"/>
    </row>
    <row r="280" spans="1:60" ht="15">
      <c r="A280" s="16">
        <f t="shared" si="6"/>
      </c>
      <c r="B280" s="16" t="s">
        <v>231</v>
      </c>
      <c r="C280" s="16" t="s">
        <v>232</v>
      </c>
      <c r="D280" s="17" t="s">
        <v>636</v>
      </c>
      <c r="E280" s="18">
        <v>82</v>
      </c>
      <c r="F280" s="17">
        <v>4</v>
      </c>
      <c r="G280" s="46" t="s">
        <v>34</v>
      </c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43"/>
      <c r="BA280" s="96"/>
      <c r="BB280" s="96"/>
      <c r="BC280" s="96"/>
      <c r="BD280" s="96"/>
      <c r="BE280" s="96"/>
      <c r="BF280" s="96"/>
      <c r="BG280" s="96"/>
      <c r="BH280" s="96"/>
    </row>
    <row r="281" spans="1:60" ht="15">
      <c r="A281" s="16">
        <f t="shared" si="6"/>
      </c>
      <c r="B281" s="16" t="s">
        <v>233</v>
      </c>
      <c r="C281" s="16" t="s">
        <v>234</v>
      </c>
      <c r="D281" s="17" t="s">
        <v>636</v>
      </c>
      <c r="E281" s="18">
        <v>82</v>
      </c>
      <c r="F281" s="17">
        <v>4</v>
      </c>
      <c r="G281" s="46" t="s">
        <v>34</v>
      </c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43"/>
      <c r="BA281" s="96"/>
      <c r="BB281" s="96"/>
      <c r="BC281" s="96"/>
      <c r="BD281" s="96"/>
      <c r="BE281" s="96"/>
      <c r="BF281" s="96"/>
      <c r="BG281" s="96"/>
      <c r="BH281" s="96"/>
    </row>
    <row r="282" spans="1:60" ht="15">
      <c r="A282" s="16">
        <f t="shared" si="6"/>
      </c>
      <c r="B282" s="16" t="s">
        <v>225</v>
      </c>
      <c r="C282" s="16" t="s">
        <v>226</v>
      </c>
      <c r="D282" s="17" t="s">
        <v>130</v>
      </c>
      <c r="E282" s="18">
        <v>280</v>
      </c>
      <c r="F282" s="17">
        <v>1</v>
      </c>
      <c r="G282" s="46" t="s">
        <v>34</v>
      </c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43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</row>
    <row r="283" spans="1:60" ht="15">
      <c r="A283" s="16">
        <f t="shared" si="6"/>
      </c>
      <c r="B283" s="16" t="s">
        <v>227</v>
      </c>
      <c r="C283" s="16" t="s">
        <v>228</v>
      </c>
      <c r="D283" s="17" t="s">
        <v>130</v>
      </c>
      <c r="E283" s="18">
        <v>280</v>
      </c>
      <c r="F283" s="17">
        <v>1</v>
      </c>
      <c r="G283" s="46" t="s">
        <v>34</v>
      </c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43"/>
      <c r="AR283" s="96"/>
      <c r="AS283" s="96"/>
      <c r="AT283" s="96"/>
      <c r="AU283" s="96"/>
      <c r="AV283" s="96"/>
      <c r="AW283" s="96"/>
      <c r="AX283" s="96"/>
      <c r="AY283" s="96"/>
      <c r="AZ283" s="43"/>
      <c r="BA283" s="96"/>
      <c r="BB283" s="96"/>
      <c r="BC283" s="96"/>
      <c r="BD283" s="96"/>
      <c r="BE283" s="96"/>
      <c r="BF283" s="96"/>
      <c r="BG283" s="96"/>
      <c r="BH283" s="96"/>
    </row>
    <row r="284" spans="1:60" ht="15">
      <c r="A284" s="16">
        <f t="shared" si="6"/>
      </c>
      <c r="B284" s="16" t="s">
        <v>229</v>
      </c>
      <c r="C284" s="16" t="s">
        <v>230</v>
      </c>
      <c r="D284" s="17" t="s">
        <v>130</v>
      </c>
      <c r="E284" s="18">
        <v>280</v>
      </c>
      <c r="F284" s="17">
        <v>1</v>
      </c>
      <c r="G284" s="46" t="s">
        <v>34</v>
      </c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43"/>
      <c r="AR284" s="96"/>
      <c r="AS284" s="96"/>
      <c r="AT284" s="43"/>
      <c r="AU284" s="43"/>
      <c r="AV284" s="96"/>
      <c r="AW284" s="43"/>
      <c r="AX284" s="96"/>
      <c r="AY284" s="96"/>
      <c r="AZ284" s="43"/>
      <c r="BA284" s="96"/>
      <c r="BB284" s="96"/>
      <c r="BC284" s="96"/>
      <c r="BD284" s="96"/>
      <c r="BE284" s="96"/>
      <c r="BF284" s="96"/>
      <c r="BG284" s="96"/>
      <c r="BH284" s="96"/>
    </row>
    <row r="285" spans="1:60" ht="15">
      <c r="A285" s="16">
        <f t="shared" si="6"/>
      </c>
      <c r="B285" s="16" t="s">
        <v>231</v>
      </c>
      <c r="C285" s="16" t="s">
        <v>232</v>
      </c>
      <c r="D285" s="17" t="s">
        <v>130</v>
      </c>
      <c r="E285" s="18">
        <v>280</v>
      </c>
      <c r="F285" s="17">
        <v>1</v>
      </c>
      <c r="G285" s="46" t="s">
        <v>34</v>
      </c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43"/>
      <c r="AR285" s="96"/>
      <c r="AS285" s="96"/>
      <c r="AT285" s="96"/>
      <c r="AU285" s="96"/>
      <c r="AV285" s="96"/>
      <c r="AW285" s="96"/>
      <c r="AX285" s="96"/>
      <c r="AY285" s="96"/>
      <c r="AZ285" s="43"/>
      <c r="BA285" s="96"/>
      <c r="BB285" s="96"/>
      <c r="BC285" s="96"/>
      <c r="BD285" s="96"/>
      <c r="BE285" s="96"/>
      <c r="BF285" s="96"/>
      <c r="BG285" s="96"/>
      <c r="BH285" s="96"/>
    </row>
    <row r="286" spans="1:60" ht="15">
      <c r="A286" s="16">
        <f t="shared" si="6"/>
      </c>
      <c r="B286" s="16" t="s">
        <v>233</v>
      </c>
      <c r="C286" s="16" t="s">
        <v>234</v>
      </c>
      <c r="D286" s="17" t="s">
        <v>130</v>
      </c>
      <c r="E286" s="18">
        <v>280</v>
      </c>
      <c r="F286" s="17">
        <v>1</v>
      </c>
      <c r="G286" s="46" t="s">
        <v>34</v>
      </c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43"/>
      <c r="AR286" s="96"/>
      <c r="AS286" s="43"/>
      <c r="AT286" s="96"/>
      <c r="AU286" s="43"/>
      <c r="AV286" s="96"/>
      <c r="AW286" s="43"/>
      <c r="AX286" s="96"/>
      <c r="AY286" s="96"/>
      <c r="AZ286" s="43"/>
      <c r="BA286" s="96"/>
      <c r="BB286" s="96"/>
      <c r="BC286" s="96"/>
      <c r="BD286" s="96"/>
      <c r="BE286" s="96"/>
      <c r="BF286" s="96"/>
      <c r="BG286" s="96"/>
      <c r="BH286" s="96"/>
    </row>
    <row r="287" spans="1:60" ht="15">
      <c r="A287" s="16">
        <f t="shared" si="6"/>
      </c>
      <c r="B287" s="16" t="s">
        <v>645</v>
      </c>
      <c r="C287" s="16" t="s">
        <v>646</v>
      </c>
      <c r="D287" s="17" t="s">
        <v>285</v>
      </c>
      <c r="E287" s="18">
        <v>280</v>
      </c>
      <c r="F287" s="17">
        <v>4</v>
      </c>
      <c r="G287" s="46" t="s">
        <v>34</v>
      </c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43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</row>
    <row r="288" spans="1:60" ht="15">
      <c r="A288" s="16">
        <f t="shared" si="6"/>
      </c>
      <c r="B288" s="16" t="s">
        <v>647</v>
      </c>
      <c r="C288" s="16" t="s">
        <v>648</v>
      </c>
      <c r="D288" s="17" t="s">
        <v>285</v>
      </c>
      <c r="E288" s="18">
        <v>280</v>
      </c>
      <c r="F288" s="17">
        <v>4</v>
      </c>
      <c r="G288" s="46" t="s">
        <v>34</v>
      </c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7"/>
      <c r="AH288" s="96"/>
      <c r="AI288" s="96"/>
      <c r="AJ288" s="96"/>
      <c r="AK288" s="96"/>
      <c r="AL288" s="97"/>
      <c r="AM288" s="43"/>
      <c r="AN288" s="96"/>
      <c r="AO288" s="96"/>
      <c r="AP288" s="96"/>
      <c r="AQ288" s="43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</row>
    <row r="289" spans="1:60" ht="15">
      <c r="A289" s="16">
        <f t="shared" si="6"/>
      </c>
      <c r="B289" s="16" t="s">
        <v>649</v>
      </c>
      <c r="C289" s="16" t="s">
        <v>650</v>
      </c>
      <c r="D289" s="17" t="s">
        <v>285</v>
      </c>
      <c r="E289" s="18">
        <v>280</v>
      </c>
      <c r="F289" s="17">
        <v>4</v>
      </c>
      <c r="G289" s="46" t="s">
        <v>34</v>
      </c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43"/>
      <c r="AN289" s="96"/>
      <c r="AO289" s="96"/>
      <c r="AP289" s="96"/>
      <c r="AQ289" s="43"/>
      <c r="AR289" s="96"/>
      <c r="AS289" s="43"/>
      <c r="AT289" s="96"/>
      <c r="AU289" s="43"/>
      <c r="AV289" s="96"/>
      <c r="AW289" s="96"/>
      <c r="AX289" s="43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</row>
    <row r="290" spans="1:60" ht="15">
      <c r="A290" s="16">
        <f t="shared" si="6"/>
      </c>
      <c r="B290" s="16" t="s">
        <v>651</v>
      </c>
      <c r="C290" s="16" t="s">
        <v>652</v>
      </c>
      <c r="D290" s="17" t="s">
        <v>285</v>
      </c>
      <c r="E290" s="18">
        <v>280</v>
      </c>
      <c r="F290" s="17">
        <v>4</v>
      </c>
      <c r="G290" s="46" t="s">
        <v>34</v>
      </c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43"/>
      <c r="AN290" s="96"/>
      <c r="AO290" s="96"/>
      <c r="AP290" s="96"/>
      <c r="AQ290" s="43"/>
      <c r="AR290" s="96"/>
      <c r="AS290" s="96"/>
      <c r="AT290" s="96"/>
      <c r="AU290" s="43"/>
      <c r="AV290" s="96"/>
      <c r="AW290" s="96"/>
      <c r="AX290" s="43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</row>
    <row r="291" spans="1:60" ht="15">
      <c r="A291" s="16">
        <f t="shared" si="6"/>
      </c>
      <c r="B291" s="16" t="s">
        <v>653</v>
      </c>
      <c r="C291" s="16" t="s">
        <v>654</v>
      </c>
      <c r="D291" s="17" t="s">
        <v>128</v>
      </c>
      <c r="E291" s="18">
        <v>280</v>
      </c>
      <c r="F291" s="17">
        <v>2</v>
      </c>
      <c r="G291" s="46" t="s">
        <v>34</v>
      </c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43"/>
      <c r="AR291" s="96"/>
      <c r="AS291" s="43"/>
      <c r="AT291" s="96"/>
      <c r="AU291" s="43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</row>
    <row r="292" spans="1:60" ht="15">
      <c r="A292" s="16">
        <f t="shared" si="6"/>
      </c>
      <c r="B292" s="16" t="s">
        <v>655</v>
      </c>
      <c r="C292" s="16" t="s">
        <v>656</v>
      </c>
      <c r="D292" s="17" t="s">
        <v>285</v>
      </c>
      <c r="E292" s="18">
        <v>280</v>
      </c>
      <c r="F292" s="17">
        <v>4</v>
      </c>
      <c r="G292" s="46" t="s">
        <v>34</v>
      </c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7"/>
      <c r="AH292" s="96"/>
      <c r="AI292" s="96"/>
      <c r="AJ292" s="96"/>
      <c r="AK292" s="96"/>
      <c r="AL292" s="96"/>
      <c r="AM292" s="43"/>
      <c r="AN292" s="96"/>
      <c r="AO292" s="43"/>
      <c r="AP292" s="96"/>
      <c r="AQ292" s="43"/>
      <c r="AR292" s="96"/>
      <c r="AS292" s="43"/>
      <c r="AT292" s="96"/>
      <c r="AU292" s="43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</row>
    <row r="293" spans="1:60" ht="15">
      <c r="A293" s="16">
        <f t="shared" si="6"/>
      </c>
      <c r="B293" s="16" t="s">
        <v>657</v>
      </c>
      <c r="C293" s="16" t="s">
        <v>658</v>
      </c>
      <c r="D293" s="17" t="s">
        <v>285</v>
      </c>
      <c r="E293" s="18">
        <v>280</v>
      </c>
      <c r="F293" s="17">
        <v>4</v>
      </c>
      <c r="G293" s="46" t="s">
        <v>34</v>
      </c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7"/>
      <c r="AH293" s="96"/>
      <c r="AI293" s="96"/>
      <c r="AJ293" s="96"/>
      <c r="AK293" s="96"/>
      <c r="AL293" s="96"/>
      <c r="AM293" s="97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</row>
    <row r="294" spans="1:60" ht="15">
      <c r="A294" s="16">
        <f t="shared" si="6"/>
      </c>
      <c r="B294" s="16" t="s">
        <v>235</v>
      </c>
      <c r="C294" s="16" t="s">
        <v>236</v>
      </c>
      <c r="D294" s="17" t="s">
        <v>237</v>
      </c>
      <c r="E294" s="18">
        <v>82</v>
      </c>
      <c r="F294" s="17">
        <v>1</v>
      </c>
      <c r="G294" s="46" t="s">
        <v>34</v>
      </c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</row>
    <row r="295" spans="1:60" ht="15">
      <c r="A295" s="16">
        <f t="shared" si="6"/>
      </c>
      <c r="B295" s="16" t="s">
        <v>235</v>
      </c>
      <c r="C295" s="16" t="s">
        <v>236</v>
      </c>
      <c r="D295" s="17" t="s">
        <v>130</v>
      </c>
      <c r="E295" s="18">
        <v>280</v>
      </c>
      <c r="F295" s="17">
        <v>1</v>
      </c>
      <c r="G295" s="46" t="s">
        <v>34</v>
      </c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7"/>
      <c r="AB295" s="96"/>
      <c r="AC295" s="96"/>
      <c r="AD295" s="96"/>
      <c r="AE295" s="96"/>
      <c r="AF295" s="96"/>
      <c r="AG295" s="97"/>
      <c r="AH295" s="96"/>
      <c r="AI295" s="96"/>
      <c r="AJ295" s="96"/>
      <c r="AK295" s="96"/>
      <c r="AL295" s="96"/>
      <c r="AM295" s="97"/>
      <c r="AN295" s="96"/>
      <c r="AO295" s="96"/>
      <c r="AP295" s="96"/>
      <c r="AQ295" s="43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</row>
    <row r="296" spans="1:60" ht="15">
      <c r="A296" s="16">
        <f t="shared" si="6"/>
      </c>
      <c r="B296" s="16" t="s">
        <v>238</v>
      </c>
      <c r="C296" s="16" t="s">
        <v>239</v>
      </c>
      <c r="D296" s="17" t="s">
        <v>237</v>
      </c>
      <c r="E296" s="18">
        <v>82</v>
      </c>
      <c r="F296" s="17">
        <v>1</v>
      </c>
      <c r="G296" s="46" t="s">
        <v>34</v>
      </c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</row>
    <row r="297" spans="1:60" ht="15">
      <c r="A297" s="16">
        <f t="shared" si="6"/>
      </c>
      <c r="B297" s="16" t="s">
        <v>240</v>
      </c>
      <c r="C297" s="16" t="s">
        <v>241</v>
      </c>
      <c r="D297" s="17" t="s">
        <v>237</v>
      </c>
      <c r="E297" s="18">
        <v>82</v>
      </c>
      <c r="F297" s="17">
        <v>1</v>
      </c>
      <c r="G297" s="46" t="s">
        <v>34</v>
      </c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</row>
    <row r="298" spans="1:60" ht="15">
      <c r="A298" s="16">
        <f t="shared" si="6"/>
      </c>
      <c r="B298" s="16" t="s">
        <v>238</v>
      </c>
      <c r="C298" s="16" t="s">
        <v>239</v>
      </c>
      <c r="D298" s="17" t="s">
        <v>130</v>
      </c>
      <c r="E298" s="18">
        <v>280</v>
      </c>
      <c r="F298" s="17">
        <v>1</v>
      </c>
      <c r="G298" s="46" t="s">
        <v>34</v>
      </c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7"/>
      <c r="AH298" s="96"/>
      <c r="AI298" s="96"/>
      <c r="AJ298" s="96"/>
      <c r="AK298" s="96"/>
      <c r="AL298" s="96"/>
      <c r="AM298" s="96"/>
      <c r="AN298" s="96"/>
      <c r="AO298" s="96"/>
      <c r="AP298" s="96"/>
      <c r="AQ298" s="43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</row>
    <row r="299" spans="1:60" ht="15">
      <c r="A299" s="16">
        <f t="shared" si="6"/>
      </c>
      <c r="B299" s="16" t="s">
        <v>240</v>
      </c>
      <c r="C299" s="16" t="s">
        <v>241</v>
      </c>
      <c r="D299" s="17" t="s">
        <v>130</v>
      </c>
      <c r="E299" s="18">
        <v>280</v>
      </c>
      <c r="F299" s="17">
        <v>1</v>
      </c>
      <c r="G299" s="46" t="s">
        <v>34</v>
      </c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7"/>
      <c r="AH299" s="96"/>
      <c r="AI299" s="96"/>
      <c r="AJ299" s="96"/>
      <c r="AK299" s="96"/>
      <c r="AL299" s="96"/>
      <c r="AM299" s="96"/>
      <c r="AN299" s="96"/>
      <c r="AO299" s="96"/>
      <c r="AP299" s="96"/>
      <c r="AQ299" s="43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</row>
    <row r="300" spans="1:60" ht="15">
      <c r="A300" s="16">
        <f t="shared" si="6"/>
      </c>
      <c r="B300" s="16" t="s">
        <v>659</v>
      </c>
      <c r="C300" s="16" t="s">
        <v>660</v>
      </c>
      <c r="D300" s="17" t="s">
        <v>128</v>
      </c>
      <c r="E300" s="18">
        <v>280</v>
      </c>
      <c r="F300" s="17">
        <v>2</v>
      </c>
      <c r="G300" s="46" t="s">
        <v>34</v>
      </c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</row>
    <row r="301" spans="1:60" ht="15">
      <c r="A301" s="16">
        <f t="shared" si="6"/>
      </c>
      <c r="B301" s="16" t="s">
        <v>661</v>
      </c>
      <c r="C301" s="16" t="s">
        <v>662</v>
      </c>
      <c r="D301" s="17" t="s">
        <v>285</v>
      </c>
      <c r="E301" s="18">
        <v>280</v>
      </c>
      <c r="F301" s="17">
        <v>4</v>
      </c>
      <c r="G301" s="46" t="s">
        <v>34</v>
      </c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43"/>
      <c r="AN301" s="96"/>
      <c r="AO301" s="43"/>
      <c r="AP301" s="96"/>
      <c r="AQ301" s="43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</row>
    <row r="302" spans="1:60" ht="15">
      <c r="A302" s="16">
        <f t="shared" si="6"/>
      </c>
      <c r="B302" s="16" t="s">
        <v>663</v>
      </c>
      <c r="C302" s="16" t="s">
        <v>664</v>
      </c>
      <c r="D302" s="17" t="s">
        <v>285</v>
      </c>
      <c r="E302" s="18">
        <v>280</v>
      </c>
      <c r="F302" s="17">
        <v>4</v>
      </c>
      <c r="G302" s="46" t="s">
        <v>34</v>
      </c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43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</row>
    <row r="303" spans="1:60" ht="15">
      <c r="A303" s="16">
        <f t="shared" si="6"/>
      </c>
      <c r="B303" s="16" t="s">
        <v>665</v>
      </c>
      <c r="C303" s="16" t="s">
        <v>666</v>
      </c>
      <c r="D303" s="17" t="s">
        <v>285</v>
      </c>
      <c r="E303" s="18">
        <v>280</v>
      </c>
      <c r="F303" s="17">
        <v>4</v>
      </c>
      <c r="G303" s="46" t="s">
        <v>34</v>
      </c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43"/>
      <c r="AN303" s="96"/>
      <c r="AO303" s="43"/>
      <c r="AP303" s="96"/>
      <c r="AQ303" s="43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  <c r="BH303" s="96"/>
    </row>
    <row r="304" spans="1:60" ht="15">
      <c r="A304" s="16">
        <f t="shared" si="6"/>
      </c>
      <c r="B304" s="16" t="s">
        <v>55</v>
      </c>
      <c r="C304" s="16" t="s">
        <v>56</v>
      </c>
      <c r="D304" s="17" t="s">
        <v>130</v>
      </c>
      <c r="E304" s="18">
        <v>280</v>
      </c>
      <c r="F304" s="17">
        <v>1</v>
      </c>
      <c r="G304" s="46" t="s">
        <v>34</v>
      </c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43"/>
      <c r="AN304" s="96"/>
      <c r="AO304" s="96"/>
      <c r="AP304" s="96"/>
      <c r="AQ304" s="43"/>
      <c r="AR304" s="96"/>
      <c r="AS304" s="96"/>
      <c r="AT304" s="96"/>
      <c r="AU304" s="43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</row>
    <row r="305" spans="1:60" ht="15">
      <c r="A305" s="16">
        <f t="shared" si="6"/>
      </c>
      <c r="B305" s="16" t="s">
        <v>57</v>
      </c>
      <c r="C305" s="16" t="s">
        <v>58</v>
      </c>
      <c r="D305" s="17" t="s">
        <v>130</v>
      </c>
      <c r="E305" s="18">
        <v>280</v>
      </c>
      <c r="F305" s="17">
        <v>1</v>
      </c>
      <c r="G305" s="46" t="s">
        <v>34</v>
      </c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7"/>
      <c r="AH305" s="96"/>
      <c r="AI305" s="96"/>
      <c r="AJ305" s="96"/>
      <c r="AK305" s="96"/>
      <c r="AL305" s="96"/>
      <c r="AM305" s="43"/>
      <c r="AN305" s="96"/>
      <c r="AO305" s="96"/>
      <c r="AP305" s="96"/>
      <c r="AQ305" s="43"/>
      <c r="AR305" s="96"/>
      <c r="AS305" s="96"/>
      <c r="AT305" s="96"/>
      <c r="AU305" s="43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</row>
    <row r="306" spans="1:60" ht="15">
      <c r="A306" s="16">
        <f t="shared" si="6"/>
      </c>
      <c r="B306" s="16" t="s">
        <v>667</v>
      </c>
      <c r="C306" s="16" t="s">
        <v>668</v>
      </c>
      <c r="D306" s="17" t="s">
        <v>130</v>
      </c>
      <c r="E306" s="18">
        <v>280</v>
      </c>
      <c r="F306" s="17">
        <v>1</v>
      </c>
      <c r="G306" s="46" t="s">
        <v>34</v>
      </c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43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</row>
    <row r="307" spans="1:60" ht="15">
      <c r="A307" s="16">
        <f t="shared" si="6"/>
      </c>
      <c r="B307" s="16" t="s">
        <v>669</v>
      </c>
      <c r="C307" s="16" t="s">
        <v>670</v>
      </c>
      <c r="D307" s="17" t="s">
        <v>285</v>
      </c>
      <c r="E307" s="18">
        <v>280</v>
      </c>
      <c r="F307" s="17">
        <v>4</v>
      </c>
      <c r="G307" s="46" t="s">
        <v>34</v>
      </c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43"/>
      <c r="AN307" s="96"/>
      <c r="AO307" s="96"/>
      <c r="AP307" s="96"/>
      <c r="AQ307" s="43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</row>
    <row r="308" spans="1:60" ht="15">
      <c r="A308" s="16">
        <f t="shared" si="6"/>
      </c>
      <c r="B308" s="16" t="s">
        <v>671</v>
      </c>
      <c r="C308" s="16" t="s">
        <v>672</v>
      </c>
      <c r="D308" s="17" t="s">
        <v>285</v>
      </c>
      <c r="E308" s="18">
        <v>280</v>
      </c>
      <c r="F308" s="17">
        <v>4</v>
      </c>
      <c r="G308" s="46" t="s">
        <v>34</v>
      </c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43"/>
      <c r="AN308" s="96"/>
      <c r="AO308" s="96"/>
      <c r="AP308" s="96"/>
      <c r="AQ308" s="43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  <c r="BH308" s="96"/>
    </row>
    <row r="309" spans="1:60" ht="15">
      <c r="A309" s="16">
        <f t="shared" si="6"/>
      </c>
      <c r="B309" s="16" t="s">
        <v>673</v>
      </c>
      <c r="C309" s="16" t="s">
        <v>674</v>
      </c>
      <c r="D309" s="17" t="s">
        <v>129</v>
      </c>
      <c r="E309" s="18">
        <v>280</v>
      </c>
      <c r="F309" s="17">
        <v>6</v>
      </c>
      <c r="G309" s="46" t="s">
        <v>34</v>
      </c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43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  <c r="BH309" s="96"/>
    </row>
    <row r="310" spans="1:60" ht="15">
      <c r="A310" s="16">
        <f t="shared" si="6"/>
      </c>
      <c r="B310" s="16" t="s">
        <v>675</v>
      </c>
      <c r="C310" s="16" t="s">
        <v>676</v>
      </c>
      <c r="D310" s="17" t="s">
        <v>128</v>
      </c>
      <c r="E310" s="18">
        <v>280</v>
      </c>
      <c r="F310" s="17">
        <v>2</v>
      </c>
      <c r="G310" s="46" t="s">
        <v>34</v>
      </c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7"/>
      <c r="AH310" s="96"/>
      <c r="AI310" s="96"/>
      <c r="AJ310" s="96"/>
      <c r="AK310" s="96"/>
      <c r="AL310" s="96"/>
      <c r="AM310" s="43"/>
      <c r="AN310" s="96"/>
      <c r="AO310" s="96"/>
      <c r="AP310" s="96"/>
      <c r="AQ310" s="43"/>
      <c r="AR310" s="96"/>
      <c r="AS310" s="96"/>
      <c r="AT310" s="96"/>
      <c r="AU310" s="96"/>
      <c r="AV310" s="43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</row>
    <row r="311" spans="1:60" ht="15">
      <c r="A311" s="16">
        <f t="shared" si="6"/>
      </c>
      <c r="B311" s="16" t="s">
        <v>677</v>
      </c>
      <c r="C311" s="16" t="s">
        <v>678</v>
      </c>
      <c r="D311" s="17" t="s">
        <v>129</v>
      </c>
      <c r="E311" s="18">
        <v>280</v>
      </c>
      <c r="F311" s="17">
        <v>6</v>
      </c>
      <c r="G311" s="46" t="s">
        <v>34</v>
      </c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7"/>
      <c r="AH311" s="96"/>
      <c r="AI311" s="96"/>
      <c r="AJ311" s="96"/>
      <c r="AK311" s="97"/>
      <c r="AL311" s="96"/>
      <c r="AM311" s="43"/>
      <c r="AN311" s="96"/>
      <c r="AO311" s="96"/>
      <c r="AP311" s="96"/>
      <c r="AQ311" s="43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</row>
    <row r="312" spans="1:60" ht="15">
      <c r="A312" s="16">
        <f t="shared" si="6"/>
      </c>
      <c r="B312" s="16" t="s">
        <v>679</v>
      </c>
      <c r="C312" s="16" t="s">
        <v>680</v>
      </c>
      <c r="D312" s="17" t="s">
        <v>285</v>
      </c>
      <c r="E312" s="18">
        <v>280</v>
      </c>
      <c r="F312" s="17">
        <v>4</v>
      </c>
      <c r="G312" s="46" t="s">
        <v>34</v>
      </c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43"/>
      <c r="AR312" s="96"/>
      <c r="AS312" s="43"/>
      <c r="AT312" s="96"/>
      <c r="AU312" s="43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</row>
    <row r="313" spans="1:60" ht="15">
      <c r="A313" s="16">
        <f t="shared" si="6"/>
      </c>
      <c r="B313" s="16" t="s">
        <v>681</v>
      </c>
      <c r="C313" s="16" t="s">
        <v>682</v>
      </c>
      <c r="D313" s="17" t="s">
        <v>285</v>
      </c>
      <c r="E313" s="18">
        <v>280</v>
      </c>
      <c r="F313" s="17">
        <v>4</v>
      </c>
      <c r="G313" s="46" t="s">
        <v>34</v>
      </c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43"/>
      <c r="AN313" s="96"/>
      <c r="AO313" s="96"/>
      <c r="AP313" s="96"/>
      <c r="AQ313" s="43"/>
      <c r="AR313" s="96"/>
      <c r="AS313" s="43"/>
      <c r="AT313" s="96"/>
      <c r="AU313" s="43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  <c r="BH313" s="96"/>
    </row>
    <row r="314" spans="1:60" ht="15">
      <c r="A314" s="16">
        <f t="shared" si="6"/>
      </c>
      <c r="B314" s="16" t="s">
        <v>683</v>
      </c>
      <c r="C314" s="16" t="s">
        <v>684</v>
      </c>
      <c r="D314" s="17" t="s">
        <v>285</v>
      </c>
      <c r="E314" s="18">
        <v>280</v>
      </c>
      <c r="F314" s="17">
        <v>4</v>
      </c>
      <c r="G314" s="46" t="s">
        <v>34</v>
      </c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43"/>
      <c r="AN314" s="96"/>
      <c r="AO314" s="96"/>
      <c r="AP314" s="96"/>
      <c r="AQ314" s="43"/>
      <c r="AR314" s="96"/>
      <c r="AS314" s="43"/>
      <c r="AT314" s="96"/>
      <c r="AU314" s="43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  <c r="BH314" s="96"/>
    </row>
    <row r="315" spans="1:60" ht="15">
      <c r="A315" s="16">
        <f t="shared" si="6"/>
      </c>
      <c r="B315" s="16" t="s">
        <v>685</v>
      </c>
      <c r="C315" s="16" t="s">
        <v>686</v>
      </c>
      <c r="D315" s="17" t="s">
        <v>285</v>
      </c>
      <c r="E315" s="18">
        <v>280</v>
      </c>
      <c r="F315" s="17">
        <v>4</v>
      </c>
      <c r="G315" s="46" t="s">
        <v>34</v>
      </c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</row>
    <row r="316" spans="1:60" ht="15">
      <c r="A316" s="16">
        <f t="shared" si="6"/>
      </c>
      <c r="B316" s="16" t="s">
        <v>687</v>
      </c>
      <c r="C316" s="16" t="s">
        <v>688</v>
      </c>
      <c r="D316" s="17" t="s">
        <v>319</v>
      </c>
      <c r="E316" s="18">
        <v>175</v>
      </c>
      <c r="F316" s="17">
        <v>4</v>
      </c>
      <c r="G316" s="46" t="s">
        <v>34</v>
      </c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7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</row>
    <row r="317" spans="1:60" ht="15">
      <c r="A317" s="16">
        <f t="shared" si="6"/>
      </c>
      <c r="B317" s="16" t="s">
        <v>689</v>
      </c>
      <c r="C317" s="16" t="s">
        <v>690</v>
      </c>
      <c r="D317" s="17" t="s">
        <v>285</v>
      </c>
      <c r="E317" s="18">
        <v>280</v>
      </c>
      <c r="F317" s="17">
        <v>4</v>
      </c>
      <c r="G317" s="46" t="s">
        <v>34</v>
      </c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7"/>
      <c r="AH317" s="96"/>
      <c r="AI317" s="96"/>
      <c r="AJ317" s="96"/>
      <c r="AK317" s="96"/>
      <c r="AL317" s="96"/>
      <c r="AM317" s="43"/>
      <c r="AN317" s="96"/>
      <c r="AO317" s="96"/>
      <c r="AP317" s="96"/>
      <c r="AQ317" s="43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</row>
    <row r="318" spans="1:60" ht="15">
      <c r="A318" s="16">
        <f t="shared" si="6"/>
      </c>
      <c r="B318" s="16" t="s">
        <v>691</v>
      </c>
      <c r="C318" s="16" t="s">
        <v>692</v>
      </c>
      <c r="D318" s="17" t="s">
        <v>129</v>
      </c>
      <c r="E318" s="18">
        <v>280</v>
      </c>
      <c r="F318" s="17">
        <v>6</v>
      </c>
      <c r="G318" s="46" t="s">
        <v>34</v>
      </c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7"/>
      <c r="AH318" s="96"/>
      <c r="AI318" s="96"/>
      <c r="AJ318" s="96"/>
      <c r="AK318" s="96"/>
      <c r="AL318" s="96"/>
      <c r="AM318" s="96"/>
      <c r="AN318" s="96"/>
      <c r="AO318" s="96"/>
      <c r="AP318" s="96"/>
      <c r="AQ318" s="43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</row>
    <row r="319" spans="1:60" ht="15">
      <c r="A319" s="16">
        <f t="shared" si="6"/>
      </c>
      <c r="B319" s="16" t="s">
        <v>693</v>
      </c>
      <c r="C319" s="16" t="s">
        <v>694</v>
      </c>
      <c r="D319" s="17" t="s">
        <v>343</v>
      </c>
      <c r="E319" s="18">
        <v>280</v>
      </c>
      <c r="F319" s="17">
        <v>8</v>
      </c>
      <c r="G319" s="46" t="s">
        <v>34</v>
      </c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7"/>
      <c r="AF319" s="96"/>
      <c r="AG319" s="97"/>
      <c r="AH319" s="96"/>
      <c r="AI319" s="96"/>
      <c r="AJ319" s="96"/>
      <c r="AK319" s="96"/>
      <c r="AL319" s="96"/>
      <c r="AM319" s="96"/>
      <c r="AN319" s="96"/>
      <c r="AO319" s="96"/>
      <c r="AP319" s="96"/>
      <c r="AQ319" s="43"/>
      <c r="AR319" s="96"/>
      <c r="AS319" s="43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</row>
    <row r="320" spans="1:60" ht="15">
      <c r="A320" s="16">
        <f t="shared" si="6"/>
      </c>
      <c r="B320" s="16" t="s">
        <v>695</v>
      </c>
      <c r="C320" s="16" t="s">
        <v>696</v>
      </c>
      <c r="D320" s="17" t="s">
        <v>352</v>
      </c>
      <c r="E320" s="18">
        <v>280</v>
      </c>
      <c r="F320" s="17">
        <v>12</v>
      </c>
      <c r="G320" s="46" t="s">
        <v>34</v>
      </c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43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</row>
    <row r="321" spans="1:60" ht="15">
      <c r="A321" s="16">
        <f t="shared" si="6"/>
      </c>
      <c r="B321" s="16" t="s">
        <v>697</v>
      </c>
      <c r="C321" s="16" t="s">
        <v>698</v>
      </c>
      <c r="D321" s="17" t="s">
        <v>129</v>
      </c>
      <c r="E321" s="18">
        <v>280</v>
      </c>
      <c r="F321" s="17">
        <v>6</v>
      </c>
      <c r="G321" s="46" t="s">
        <v>34</v>
      </c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7"/>
      <c r="AH321" s="96"/>
      <c r="AI321" s="96"/>
      <c r="AJ321" s="96"/>
      <c r="AK321" s="96"/>
      <c r="AL321" s="96"/>
      <c r="AM321" s="96"/>
      <c r="AN321" s="96"/>
      <c r="AO321" s="96"/>
      <c r="AP321" s="96"/>
      <c r="AQ321" s="43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</row>
    <row r="322" spans="1:60" ht="15">
      <c r="A322" s="16">
        <f t="shared" si="6"/>
      </c>
      <c r="B322" s="16" t="s">
        <v>699</v>
      </c>
      <c r="C322" s="16" t="s">
        <v>700</v>
      </c>
      <c r="D322" s="17" t="s">
        <v>129</v>
      </c>
      <c r="E322" s="18">
        <v>280</v>
      </c>
      <c r="F322" s="17">
        <v>6</v>
      </c>
      <c r="G322" s="46" t="s">
        <v>34</v>
      </c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43"/>
      <c r="AP322" s="96"/>
      <c r="AQ322" s="43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</row>
    <row r="323" spans="1:60" ht="15">
      <c r="A323" s="16">
        <f t="shared" si="6"/>
      </c>
      <c r="B323" s="16" t="s">
        <v>701</v>
      </c>
      <c r="C323" s="16" t="s">
        <v>702</v>
      </c>
      <c r="D323" s="17" t="s">
        <v>285</v>
      </c>
      <c r="E323" s="18">
        <v>280</v>
      </c>
      <c r="F323" s="17">
        <v>4</v>
      </c>
      <c r="G323" s="46" t="s">
        <v>34</v>
      </c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7"/>
      <c r="AH323" s="96"/>
      <c r="AI323" s="96"/>
      <c r="AJ323" s="96"/>
      <c r="AK323" s="96"/>
      <c r="AL323" s="96"/>
      <c r="AM323" s="43"/>
      <c r="AN323" s="96"/>
      <c r="AO323" s="43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</row>
    <row r="324" spans="1:60" ht="15">
      <c r="A324" s="16">
        <f t="shared" si="6"/>
      </c>
      <c r="B324" s="16" t="s">
        <v>703</v>
      </c>
      <c r="C324" s="16" t="s">
        <v>704</v>
      </c>
      <c r="D324" s="17" t="s">
        <v>636</v>
      </c>
      <c r="E324" s="18">
        <v>82</v>
      </c>
      <c r="F324" s="17">
        <v>4</v>
      </c>
      <c r="G324" s="46" t="s">
        <v>34</v>
      </c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</row>
    <row r="325" spans="1:60" ht="15">
      <c r="A325" s="16">
        <f t="shared" si="6"/>
      </c>
      <c r="B325" s="16" t="s">
        <v>705</v>
      </c>
      <c r="C325" s="16" t="s">
        <v>706</v>
      </c>
      <c r="D325" s="17" t="s">
        <v>128</v>
      </c>
      <c r="E325" s="18">
        <v>280</v>
      </c>
      <c r="F325" s="17">
        <v>2</v>
      </c>
      <c r="G325" s="46" t="s">
        <v>34</v>
      </c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43"/>
      <c r="AN325" s="96"/>
      <c r="AO325" s="96"/>
      <c r="AP325" s="96"/>
      <c r="AQ325" s="43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  <c r="BH325" s="96"/>
    </row>
    <row r="326" spans="1:60" ht="15">
      <c r="A326" s="16">
        <f t="shared" si="6"/>
      </c>
      <c r="B326" s="16" t="s">
        <v>707</v>
      </c>
      <c r="C326" s="16" t="s">
        <v>708</v>
      </c>
      <c r="D326" s="17" t="s">
        <v>128</v>
      </c>
      <c r="E326" s="18">
        <v>280</v>
      </c>
      <c r="F326" s="17">
        <v>2</v>
      </c>
      <c r="G326" s="46" t="s">
        <v>34</v>
      </c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43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  <c r="BH326" s="96"/>
    </row>
    <row r="327" spans="1:60" ht="15">
      <c r="A327" s="16">
        <f t="shared" si="6"/>
      </c>
      <c r="B327" s="16" t="s">
        <v>703</v>
      </c>
      <c r="C327" s="16" t="s">
        <v>704</v>
      </c>
      <c r="D327" s="17" t="s">
        <v>128</v>
      </c>
      <c r="E327" s="18">
        <v>280</v>
      </c>
      <c r="F327" s="17">
        <v>2</v>
      </c>
      <c r="G327" s="46" t="s">
        <v>34</v>
      </c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43"/>
      <c r="AN327" s="43"/>
      <c r="AO327" s="96"/>
      <c r="AP327" s="96"/>
      <c r="AQ327" s="43"/>
      <c r="AR327" s="96"/>
      <c r="AS327" s="43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</row>
    <row r="328" spans="1:60" ht="15">
      <c r="A328" s="16">
        <f t="shared" si="6"/>
      </c>
      <c r="B328" s="16" t="s">
        <v>709</v>
      </c>
      <c r="C328" s="16" t="s">
        <v>710</v>
      </c>
      <c r="D328" s="17" t="s">
        <v>128</v>
      </c>
      <c r="E328" s="18">
        <v>280</v>
      </c>
      <c r="F328" s="17">
        <v>2</v>
      </c>
      <c r="G328" s="46" t="s">
        <v>34</v>
      </c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43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</row>
    <row r="329" spans="1:60" ht="15">
      <c r="A329" s="16">
        <f t="shared" si="6"/>
      </c>
      <c r="B329" s="16" t="s">
        <v>711</v>
      </c>
      <c r="C329" s="16" t="s">
        <v>712</v>
      </c>
      <c r="D329" s="17" t="s">
        <v>128</v>
      </c>
      <c r="E329" s="18">
        <v>280</v>
      </c>
      <c r="F329" s="17">
        <v>2</v>
      </c>
      <c r="G329" s="46" t="s">
        <v>34</v>
      </c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43"/>
      <c r="AN329" s="43"/>
      <c r="AO329" s="96"/>
      <c r="AP329" s="96"/>
      <c r="AQ329" s="43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</row>
    <row r="330" spans="1:60" ht="15">
      <c r="A330" s="16">
        <f t="shared" si="6"/>
      </c>
      <c r="B330" s="16" t="s">
        <v>713</v>
      </c>
      <c r="C330" s="16" t="s">
        <v>714</v>
      </c>
      <c r="D330" s="17" t="s">
        <v>285</v>
      </c>
      <c r="E330" s="18">
        <v>280</v>
      </c>
      <c r="F330" s="17">
        <v>4</v>
      </c>
      <c r="G330" s="46" t="s">
        <v>34</v>
      </c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43"/>
      <c r="AN330" s="43"/>
      <c r="AO330" s="96"/>
      <c r="AP330" s="43"/>
      <c r="AQ330" s="43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  <c r="BH330" s="96"/>
    </row>
    <row r="331" spans="1:60" ht="15">
      <c r="A331" s="16">
        <f t="shared" si="6"/>
      </c>
      <c r="B331" s="16" t="s">
        <v>715</v>
      </c>
      <c r="C331" s="16" t="s">
        <v>716</v>
      </c>
      <c r="D331" s="17" t="s">
        <v>285</v>
      </c>
      <c r="E331" s="18">
        <v>280</v>
      </c>
      <c r="F331" s="17">
        <v>4</v>
      </c>
      <c r="G331" s="46" t="s">
        <v>34</v>
      </c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43"/>
      <c r="AN331" s="43"/>
      <c r="AO331" s="96"/>
      <c r="AP331" s="96"/>
      <c r="AQ331" s="43"/>
      <c r="AR331" s="96"/>
      <c r="AS331" s="43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  <c r="BH331" s="96"/>
    </row>
    <row r="332" spans="1:60" ht="15">
      <c r="A332" s="16">
        <f t="shared" si="6"/>
      </c>
      <c r="B332" s="16" t="s">
        <v>717</v>
      </c>
      <c r="C332" s="16" t="s">
        <v>718</v>
      </c>
      <c r="D332" s="17" t="s">
        <v>128</v>
      </c>
      <c r="E332" s="18">
        <v>280</v>
      </c>
      <c r="F332" s="17">
        <v>2</v>
      </c>
      <c r="G332" s="46" t="s">
        <v>34</v>
      </c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  <c r="BH332" s="96"/>
    </row>
    <row r="333" spans="1:60" ht="15">
      <c r="A333" s="16">
        <f t="shared" si="6"/>
      </c>
      <c r="B333" s="16" t="s">
        <v>717</v>
      </c>
      <c r="C333" s="16" t="s">
        <v>718</v>
      </c>
      <c r="D333" s="17" t="s">
        <v>285</v>
      </c>
      <c r="E333" s="18">
        <v>280</v>
      </c>
      <c r="F333" s="17">
        <v>4</v>
      </c>
      <c r="G333" s="46" t="s">
        <v>34</v>
      </c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  <c r="BH333" s="96"/>
    </row>
    <row r="334" spans="1:60" ht="15">
      <c r="A334" s="16">
        <f t="shared" si="6"/>
      </c>
      <c r="B334" s="16" t="s">
        <v>719</v>
      </c>
      <c r="C334" s="16" t="s">
        <v>720</v>
      </c>
      <c r="D334" s="17" t="s">
        <v>128</v>
      </c>
      <c r="E334" s="18">
        <v>280</v>
      </c>
      <c r="F334" s="17">
        <v>2</v>
      </c>
      <c r="G334" s="46" t="s">
        <v>34</v>
      </c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  <c r="BH334" s="96"/>
    </row>
    <row r="335" spans="1:60" ht="15">
      <c r="A335" s="16">
        <f t="shared" si="6"/>
      </c>
      <c r="B335" s="16" t="s">
        <v>721</v>
      </c>
      <c r="C335" s="16" t="s">
        <v>722</v>
      </c>
      <c r="D335" s="17" t="s">
        <v>129</v>
      </c>
      <c r="E335" s="18">
        <v>280</v>
      </c>
      <c r="F335" s="17">
        <v>6</v>
      </c>
      <c r="G335" s="46" t="s">
        <v>34</v>
      </c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  <c r="BH335" s="96"/>
    </row>
    <row r="336" spans="1:60" ht="15">
      <c r="A336" s="16">
        <f t="shared" si="6"/>
      </c>
      <c r="B336" s="16" t="s">
        <v>723</v>
      </c>
      <c r="C336" s="16" t="s">
        <v>724</v>
      </c>
      <c r="D336" s="17" t="s">
        <v>285</v>
      </c>
      <c r="E336" s="18">
        <v>280</v>
      </c>
      <c r="F336" s="17">
        <v>4</v>
      </c>
      <c r="G336" s="46" t="s">
        <v>34</v>
      </c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7"/>
      <c r="AH336" s="96"/>
      <c r="AI336" s="96"/>
      <c r="AJ336" s="96"/>
      <c r="AK336" s="96"/>
      <c r="AL336" s="96"/>
      <c r="AM336" s="96"/>
      <c r="AN336" s="96"/>
      <c r="AO336" s="96"/>
      <c r="AP336" s="96"/>
      <c r="AQ336" s="43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  <c r="BH336" s="96"/>
    </row>
    <row r="337" spans="1:60" ht="15">
      <c r="A337" s="16">
        <f t="shared" si="6"/>
      </c>
      <c r="B337" s="16" t="s">
        <v>59</v>
      </c>
      <c r="C337" s="16" t="s">
        <v>60</v>
      </c>
      <c r="D337" s="17" t="s">
        <v>130</v>
      </c>
      <c r="E337" s="18">
        <v>280</v>
      </c>
      <c r="F337" s="17">
        <v>1</v>
      </c>
      <c r="G337" s="46" t="s">
        <v>34</v>
      </c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43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  <c r="BH337" s="96"/>
    </row>
    <row r="338" spans="1:60" ht="15">
      <c r="A338" s="16">
        <f t="shared" si="6"/>
      </c>
      <c r="B338" s="16" t="s">
        <v>61</v>
      </c>
      <c r="C338" s="16" t="s">
        <v>62</v>
      </c>
      <c r="D338" s="17" t="s">
        <v>130</v>
      </c>
      <c r="E338" s="18">
        <v>280</v>
      </c>
      <c r="F338" s="17">
        <v>1</v>
      </c>
      <c r="G338" s="46" t="s">
        <v>34</v>
      </c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43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  <c r="BH338" s="96"/>
    </row>
    <row r="339" spans="1:60" ht="15">
      <c r="A339" s="16">
        <f t="shared" si="6"/>
      </c>
      <c r="B339" s="16" t="s">
        <v>725</v>
      </c>
      <c r="C339" s="16" t="s">
        <v>726</v>
      </c>
      <c r="D339" s="17" t="s">
        <v>304</v>
      </c>
      <c r="E339" s="18">
        <v>82</v>
      </c>
      <c r="F339" s="17">
        <v>8</v>
      </c>
      <c r="G339" s="46" t="s">
        <v>34</v>
      </c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  <c r="BH339" s="96"/>
    </row>
    <row r="340" spans="1:60" ht="15">
      <c r="A340" s="16">
        <f t="shared" si="6"/>
      </c>
      <c r="B340" s="16" t="s">
        <v>727</v>
      </c>
      <c r="C340" s="16" t="s">
        <v>728</v>
      </c>
      <c r="D340" s="17" t="s">
        <v>304</v>
      </c>
      <c r="E340" s="18">
        <v>82</v>
      </c>
      <c r="F340" s="17">
        <v>8</v>
      </c>
      <c r="G340" s="46" t="s">
        <v>34</v>
      </c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  <c r="BH340" s="96"/>
    </row>
    <row r="341" spans="1:60" ht="15">
      <c r="A341" s="16">
        <f aca="true" t="shared" si="7" ref="A341:A404">IF(SUM(H341:BH341)&lt;&gt;0,"Select","")</f>
      </c>
      <c r="B341" s="16" t="s">
        <v>725</v>
      </c>
      <c r="C341" s="16" t="s">
        <v>726</v>
      </c>
      <c r="D341" s="17" t="s">
        <v>285</v>
      </c>
      <c r="E341" s="18">
        <v>280</v>
      </c>
      <c r="F341" s="17">
        <v>4</v>
      </c>
      <c r="G341" s="46" t="s">
        <v>34</v>
      </c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7"/>
      <c r="AH341" s="96"/>
      <c r="AI341" s="96"/>
      <c r="AJ341" s="96"/>
      <c r="AK341" s="96"/>
      <c r="AL341" s="96"/>
      <c r="AM341" s="43"/>
      <c r="AN341" s="43"/>
      <c r="AO341" s="43"/>
      <c r="AP341" s="96"/>
      <c r="AQ341" s="43"/>
      <c r="AR341" s="96"/>
      <c r="AS341" s="43"/>
      <c r="AT341" s="96"/>
      <c r="AU341" s="43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</row>
    <row r="342" spans="1:60" ht="15">
      <c r="A342" s="16">
        <f t="shared" si="7"/>
      </c>
      <c r="B342" s="16" t="s">
        <v>727</v>
      </c>
      <c r="C342" s="16" t="s">
        <v>728</v>
      </c>
      <c r="D342" s="17" t="s">
        <v>285</v>
      </c>
      <c r="E342" s="18">
        <v>280</v>
      </c>
      <c r="F342" s="17">
        <v>4</v>
      </c>
      <c r="G342" s="46" t="s">
        <v>34</v>
      </c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7"/>
      <c r="AH342" s="96"/>
      <c r="AI342" s="96"/>
      <c r="AJ342" s="96"/>
      <c r="AK342" s="96"/>
      <c r="AL342" s="96"/>
      <c r="AM342" s="43"/>
      <c r="AN342" s="43"/>
      <c r="AO342" s="43"/>
      <c r="AP342" s="96"/>
      <c r="AQ342" s="43"/>
      <c r="AR342" s="96"/>
      <c r="AS342" s="43"/>
      <c r="AT342" s="96"/>
      <c r="AU342" s="43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  <c r="BH342" s="96"/>
    </row>
    <row r="343" spans="1:60" ht="15">
      <c r="A343" s="16">
        <f t="shared" si="7"/>
      </c>
      <c r="B343" s="16" t="s">
        <v>729</v>
      </c>
      <c r="C343" s="16" t="s">
        <v>730</v>
      </c>
      <c r="D343" s="17" t="s">
        <v>304</v>
      </c>
      <c r="E343" s="18">
        <v>82</v>
      </c>
      <c r="F343" s="17">
        <v>8</v>
      </c>
      <c r="G343" s="46" t="s">
        <v>34</v>
      </c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</row>
    <row r="344" spans="1:60" ht="15">
      <c r="A344" s="16">
        <f t="shared" si="7"/>
      </c>
      <c r="B344" s="16" t="s">
        <v>731</v>
      </c>
      <c r="C344" s="16" t="s">
        <v>732</v>
      </c>
      <c r="D344" s="17" t="s">
        <v>285</v>
      </c>
      <c r="E344" s="18">
        <v>280</v>
      </c>
      <c r="F344" s="17">
        <v>4</v>
      </c>
      <c r="G344" s="46" t="s">
        <v>34</v>
      </c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43"/>
      <c r="AN344" s="43"/>
      <c r="AO344" s="43"/>
      <c r="AP344" s="96"/>
      <c r="AQ344" s="43"/>
      <c r="AR344" s="96"/>
      <c r="AS344" s="43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  <c r="BH344" s="96"/>
    </row>
    <row r="345" spans="1:60" ht="15">
      <c r="A345" s="16">
        <f t="shared" si="7"/>
      </c>
      <c r="B345" s="16" t="s">
        <v>729</v>
      </c>
      <c r="C345" s="16" t="s">
        <v>730</v>
      </c>
      <c r="D345" s="17" t="s">
        <v>285</v>
      </c>
      <c r="E345" s="18">
        <v>280</v>
      </c>
      <c r="F345" s="17">
        <v>4</v>
      </c>
      <c r="G345" s="46" t="s">
        <v>34</v>
      </c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43"/>
      <c r="AN345" s="43"/>
      <c r="AO345" s="96"/>
      <c r="AP345" s="96"/>
      <c r="AQ345" s="43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</row>
    <row r="346" spans="1:60" ht="15">
      <c r="A346" s="16">
        <f t="shared" si="7"/>
      </c>
      <c r="B346" s="16" t="s">
        <v>733</v>
      </c>
      <c r="C346" s="16" t="s">
        <v>734</v>
      </c>
      <c r="D346" s="17" t="s">
        <v>735</v>
      </c>
      <c r="E346" s="18">
        <v>175</v>
      </c>
      <c r="F346" s="17">
        <v>6</v>
      </c>
      <c r="G346" s="46" t="s">
        <v>34</v>
      </c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43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</row>
    <row r="347" spans="1:60" ht="15">
      <c r="A347" s="16">
        <f t="shared" si="7"/>
      </c>
      <c r="B347" s="16" t="s">
        <v>736</v>
      </c>
      <c r="C347" s="16" t="s">
        <v>737</v>
      </c>
      <c r="D347" s="17" t="s">
        <v>285</v>
      </c>
      <c r="E347" s="18">
        <v>280</v>
      </c>
      <c r="F347" s="17">
        <v>4</v>
      </c>
      <c r="G347" s="46" t="s">
        <v>34</v>
      </c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</row>
    <row r="348" spans="1:60" ht="15">
      <c r="A348" s="16">
        <f t="shared" si="7"/>
      </c>
      <c r="B348" s="16" t="s">
        <v>738</v>
      </c>
      <c r="C348" s="16" t="s">
        <v>739</v>
      </c>
      <c r="D348" s="17" t="s">
        <v>285</v>
      </c>
      <c r="E348" s="18">
        <v>280</v>
      </c>
      <c r="F348" s="17">
        <v>4</v>
      </c>
      <c r="G348" s="46" t="s">
        <v>34</v>
      </c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7"/>
      <c r="AH348" s="96"/>
      <c r="AI348" s="96"/>
      <c r="AJ348" s="96"/>
      <c r="AK348" s="96"/>
      <c r="AL348" s="96"/>
      <c r="AM348" s="43"/>
      <c r="AN348" s="96"/>
      <c r="AO348" s="43"/>
      <c r="AP348" s="96"/>
      <c r="AQ348" s="43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</row>
    <row r="349" spans="1:60" ht="15">
      <c r="A349" s="16">
        <f t="shared" si="7"/>
      </c>
      <c r="B349" s="16" t="s">
        <v>740</v>
      </c>
      <c r="C349" s="16" t="s">
        <v>741</v>
      </c>
      <c r="D349" s="17" t="s">
        <v>285</v>
      </c>
      <c r="E349" s="18">
        <v>280</v>
      </c>
      <c r="F349" s="17">
        <v>4</v>
      </c>
      <c r="G349" s="46" t="s">
        <v>34</v>
      </c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</row>
    <row r="350" spans="1:60" ht="15">
      <c r="A350" s="16">
        <f t="shared" si="7"/>
      </c>
      <c r="B350" s="16" t="s">
        <v>742</v>
      </c>
      <c r="C350" s="16" t="s">
        <v>743</v>
      </c>
      <c r="D350" s="17" t="s">
        <v>129</v>
      </c>
      <c r="E350" s="18">
        <v>280</v>
      </c>
      <c r="F350" s="17">
        <v>6</v>
      </c>
      <c r="G350" s="46" t="s">
        <v>34</v>
      </c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7"/>
      <c r="AH350" s="96"/>
      <c r="AI350" s="96"/>
      <c r="AJ350" s="96"/>
      <c r="AK350" s="96"/>
      <c r="AL350" s="96"/>
      <c r="AM350" s="96"/>
      <c r="AN350" s="96"/>
      <c r="AO350" s="96"/>
      <c r="AP350" s="96"/>
      <c r="AQ350" s="43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</row>
    <row r="351" spans="1:60" ht="15">
      <c r="A351" s="16">
        <f t="shared" si="7"/>
      </c>
      <c r="B351" s="16" t="s">
        <v>744</v>
      </c>
      <c r="C351" s="16" t="s">
        <v>745</v>
      </c>
      <c r="D351" s="17" t="s">
        <v>129</v>
      </c>
      <c r="E351" s="18">
        <v>280</v>
      </c>
      <c r="F351" s="17">
        <v>6</v>
      </c>
      <c r="G351" s="46" t="s">
        <v>34</v>
      </c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7"/>
      <c r="AH351" s="96"/>
      <c r="AI351" s="96"/>
      <c r="AJ351" s="96"/>
      <c r="AK351" s="96"/>
      <c r="AL351" s="96"/>
      <c r="AM351" s="43"/>
      <c r="AN351" s="96"/>
      <c r="AO351" s="96"/>
      <c r="AP351" s="96"/>
      <c r="AQ351" s="43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</row>
    <row r="352" spans="1:60" ht="15">
      <c r="A352" s="16">
        <f t="shared" si="7"/>
      </c>
      <c r="B352" s="16" t="s">
        <v>746</v>
      </c>
      <c r="C352" s="16" t="s">
        <v>747</v>
      </c>
      <c r="D352" s="17" t="s">
        <v>129</v>
      </c>
      <c r="E352" s="18">
        <v>280</v>
      </c>
      <c r="F352" s="17">
        <v>6</v>
      </c>
      <c r="G352" s="46" t="s">
        <v>34</v>
      </c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7"/>
      <c r="AH352" s="96"/>
      <c r="AI352" s="96"/>
      <c r="AJ352" s="96"/>
      <c r="AK352" s="96"/>
      <c r="AL352" s="96"/>
      <c r="AM352" s="43"/>
      <c r="AN352" s="96"/>
      <c r="AO352" s="96"/>
      <c r="AP352" s="96"/>
      <c r="AQ352" s="43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</row>
    <row r="353" spans="1:60" ht="15">
      <c r="A353" s="16">
        <f t="shared" si="7"/>
      </c>
      <c r="B353" s="16" t="s">
        <v>242</v>
      </c>
      <c r="C353" s="16" t="s">
        <v>243</v>
      </c>
      <c r="D353" s="17" t="s">
        <v>130</v>
      </c>
      <c r="E353" s="18">
        <v>280</v>
      </c>
      <c r="F353" s="17">
        <v>1</v>
      </c>
      <c r="G353" s="46" t="s">
        <v>34</v>
      </c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</row>
    <row r="354" spans="1:60" ht="15">
      <c r="A354" s="16">
        <f t="shared" si="7"/>
      </c>
      <c r="B354" s="16" t="s">
        <v>748</v>
      </c>
      <c r="C354" s="16" t="s">
        <v>749</v>
      </c>
      <c r="D354" s="17" t="s">
        <v>129</v>
      </c>
      <c r="E354" s="18">
        <v>280</v>
      </c>
      <c r="F354" s="17">
        <v>6</v>
      </c>
      <c r="G354" s="46" t="s">
        <v>34</v>
      </c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7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</row>
    <row r="355" spans="1:60" ht="15">
      <c r="A355" s="16">
        <f t="shared" si="7"/>
      </c>
      <c r="B355" s="16" t="s">
        <v>750</v>
      </c>
      <c r="C355" s="16" t="s">
        <v>751</v>
      </c>
      <c r="D355" s="17" t="s">
        <v>129</v>
      </c>
      <c r="E355" s="18">
        <v>280</v>
      </c>
      <c r="F355" s="17">
        <v>6</v>
      </c>
      <c r="G355" s="46" t="s">
        <v>34</v>
      </c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7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  <c r="BH355" s="96"/>
    </row>
    <row r="356" spans="1:60" ht="15">
      <c r="A356" s="16">
        <f t="shared" si="7"/>
      </c>
      <c r="B356" s="16" t="s">
        <v>752</v>
      </c>
      <c r="C356" s="16" t="s">
        <v>753</v>
      </c>
      <c r="D356" s="17" t="s">
        <v>285</v>
      </c>
      <c r="E356" s="18">
        <v>280</v>
      </c>
      <c r="F356" s="17">
        <v>4</v>
      </c>
      <c r="G356" s="46" t="s">
        <v>34</v>
      </c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7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  <c r="BH356" s="96"/>
    </row>
    <row r="357" spans="1:60" ht="15">
      <c r="A357" s="16">
        <f t="shared" si="7"/>
      </c>
      <c r="B357" s="16" t="s">
        <v>754</v>
      </c>
      <c r="C357" s="16" t="s">
        <v>755</v>
      </c>
      <c r="D357" s="17" t="s">
        <v>285</v>
      </c>
      <c r="E357" s="18">
        <v>280</v>
      </c>
      <c r="F357" s="17">
        <v>4</v>
      </c>
      <c r="G357" s="46" t="s">
        <v>34</v>
      </c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43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  <c r="BH357" s="96"/>
    </row>
    <row r="358" spans="1:60" ht="15">
      <c r="A358" s="16">
        <f t="shared" si="7"/>
      </c>
      <c r="B358" s="16" t="s">
        <v>63</v>
      </c>
      <c r="C358" s="16" t="s">
        <v>64</v>
      </c>
      <c r="D358" s="17" t="s">
        <v>130</v>
      </c>
      <c r="E358" s="18">
        <v>200</v>
      </c>
      <c r="F358" s="17">
        <v>1</v>
      </c>
      <c r="G358" s="46" t="s">
        <v>34</v>
      </c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  <c r="BH358" s="96"/>
    </row>
    <row r="359" spans="1:60" ht="15">
      <c r="A359" s="16">
        <f t="shared" si="7"/>
      </c>
      <c r="B359" s="16" t="s">
        <v>65</v>
      </c>
      <c r="C359" s="16" t="s">
        <v>66</v>
      </c>
      <c r="D359" s="17" t="s">
        <v>130</v>
      </c>
      <c r="E359" s="18">
        <v>200</v>
      </c>
      <c r="F359" s="17">
        <v>1</v>
      </c>
      <c r="G359" s="46" t="s">
        <v>34</v>
      </c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</row>
    <row r="360" spans="1:60" ht="15">
      <c r="A360" s="16">
        <f t="shared" si="7"/>
      </c>
      <c r="B360" s="16" t="s">
        <v>244</v>
      </c>
      <c r="C360" s="16" t="s">
        <v>245</v>
      </c>
      <c r="D360" s="17" t="s">
        <v>130</v>
      </c>
      <c r="E360" s="18">
        <v>200</v>
      </c>
      <c r="F360" s="17">
        <v>1</v>
      </c>
      <c r="G360" s="46" t="s">
        <v>34</v>
      </c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  <c r="BH360" s="96"/>
    </row>
    <row r="361" spans="1:60" ht="15">
      <c r="A361" s="16">
        <f t="shared" si="7"/>
      </c>
      <c r="B361" s="16" t="s">
        <v>246</v>
      </c>
      <c r="C361" s="16" t="s">
        <v>247</v>
      </c>
      <c r="D361" s="17" t="s">
        <v>130</v>
      </c>
      <c r="E361" s="18">
        <v>200</v>
      </c>
      <c r="F361" s="17">
        <v>1</v>
      </c>
      <c r="G361" s="46" t="s">
        <v>34</v>
      </c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  <c r="BH361" s="96"/>
    </row>
    <row r="362" spans="1:60" ht="15">
      <c r="A362" s="16">
        <f t="shared" si="7"/>
      </c>
      <c r="B362" s="16" t="s">
        <v>248</v>
      </c>
      <c r="C362" s="16" t="s">
        <v>249</v>
      </c>
      <c r="D362" s="17" t="s">
        <v>130</v>
      </c>
      <c r="E362" s="18">
        <v>200</v>
      </c>
      <c r="F362" s="17">
        <v>1</v>
      </c>
      <c r="G362" s="46" t="s">
        <v>34</v>
      </c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</row>
    <row r="363" spans="1:60" ht="15">
      <c r="A363" s="16">
        <f t="shared" si="7"/>
      </c>
      <c r="B363" s="16" t="s">
        <v>250</v>
      </c>
      <c r="C363" s="16" t="s">
        <v>251</v>
      </c>
      <c r="D363" s="17" t="s">
        <v>130</v>
      </c>
      <c r="E363" s="18">
        <v>200</v>
      </c>
      <c r="F363" s="17">
        <v>1</v>
      </c>
      <c r="G363" s="46" t="s">
        <v>34</v>
      </c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</row>
    <row r="364" spans="1:60" ht="15">
      <c r="A364" s="16">
        <f t="shared" si="7"/>
      </c>
      <c r="B364" s="16" t="s">
        <v>252</v>
      </c>
      <c r="C364" s="16" t="s">
        <v>253</v>
      </c>
      <c r="D364" s="17" t="s">
        <v>130</v>
      </c>
      <c r="E364" s="18">
        <v>200</v>
      </c>
      <c r="F364" s="17">
        <v>1</v>
      </c>
      <c r="G364" s="46" t="s">
        <v>34</v>
      </c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</row>
    <row r="365" spans="1:60" ht="15">
      <c r="A365" s="16">
        <f t="shared" si="7"/>
      </c>
      <c r="B365" s="16" t="s">
        <v>756</v>
      </c>
      <c r="C365" s="16" t="s">
        <v>757</v>
      </c>
      <c r="D365" s="17" t="s">
        <v>285</v>
      </c>
      <c r="E365" s="18">
        <v>280</v>
      </c>
      <c r="F365" s="17">
        <v>4</v>
      </c>
      <c r="G365" s="46" t="s">
        <v>34</v>
      </c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7"/>
      <c r="AH365" s="96"/>
      <c r="AI365" s="96"/>
      <c r="AJ365" s="96"/>
      <c r="AK365" s="96"/>
      <c r="AL365" s="96"/>
      <c r="AM365" s="43"/>
      <c r="AN365" s="43"/>
      <c r="AO365" s="96"/>
      <c r="AP365" s="96"/>
      <c r="AQ365" s="43"/>
      <c r="AR365" s="96"/>
      <c r="AS365" s="96"/>
      <c r="AT365" s="96"/>
      <c r="AU365" s="96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  <c r="BH365" s="96"/>
    </row>
    <row r="366" spans="1:60" ht="15">
      <c r="A366" s="16">
        <f t="shared" si="7"/>
      </c>
      <c r="B366" s="16" t="s">
        <v>758</v>
      </c>
      <c r="C366" s="16" t="s">
        <v>759</v>
      </c>
      <c r="D366" s="17" t="s">
        <v>285</v>
      </c>
      <c r="E366" s="18">
        <v>280</v>
      </c>
      <c r="F366" s="17">
        <v>4</v>
      </c>
      <c r="G366" s="46" t="s">
        <v>34</v>
      </c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43"/>
      <c r="AN366" s="96"/>
      <c r="AO366" s="96"/>
      <c r="AP366" s="96"/>
      <c r="AQ366" s="43"/>
      <c r="AR366" s="96"/>
      <c r="AS366" s="96"/>
      <c r="AT366" s="96"/>
      <c r="AU366" s="96"/>
      <c r="AV366" s="96"/>
      <c r="AW366" s="96"/>
      <c r="AX366" s="96"/>
      <c r="AY366" s="96"/>
      <c r="AZ366" s="96"/>
      <c r="BA366" s="96"/>
      <c r="BB366" s="96"/>
      <c r="BC366" s="96"/>
      <c r="BD366" s="96"/>
      <c r="BE366" s="96"/>
      <c r="BF366" s="96"/>
      <c r="BG366" s="96"/>
      <c r="BH366" s="96"/>
    </row>
    <row r="367" spans="1:60" ht="15">
      <c r="A367" s="16">
        <f t="shared" si="7"/>
      </c>
      <c r="B367" s="16" t="s">
        <v>760</v>
      </c>
      <c r="C367" s="16" t="s">
        <v>761</v>
      </c>
      <c r="D367" s="17" t="s">
        <v>304</v>
      </c>
      <c r="E367" s="18">
        <v>82</v>
      </c>
      <c r="F367" s="17">
        <v>8</v>
      </c>
      <c r="G367" s="46" t="s">
        <v>34</v>
      </c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</row>
    <row r="368" spans="1:60" ht="15">
      <c r="A368" s="16">
        <f t="shared" si="7"/>
      </c>
      <c r="B368" s="16" t="s">
        <v>254</v>
      </c>
      <c r="C368" s="16" t="s">
        <v>255</v>
      </c>
      <c r="D368" s="17" t="s">
        <v>131</v>
      </c>
      <c r="E368" s="18">
        <v>125</v>
      </c>
      <c r="F368" s="17">
        <v>1</v>
      </c>
      <c r="G368" s="46" t="s">
        <v>34</v>
      </c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7"/>
      <c r="AH368" s="96"/>
      <c r="AI368" s="96"/>
      <c r="AJ368" s="96"/>
      <c r="AK368" s="97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</row>
    <row r="369" spans="1:60" ht="15">
      <c r="A369" s="16">
        <f t="shared" si="7"/>
      </c>
      <c r="B369" s="16" t="s">
        <v>762</v>
      </c>
      <c r="C369" s="16" t="s">
        <v>763</v>
      </c>
      <c r="D369" s="17" t="s">
        <v>131</v>
      </c>
      <c r="E369" s="18">
        <v>125</v>
      </c>
      <c r="F369" s="17">
        <v>1</v>
      </c>
      <c r="G369" s="46" t="s">
        <v>34</v>
      </c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</row>
    <row r="370" spans="1:60" ht="15">
      <c r="A370" s="16">
        <f t="shared" si="7"/>
      </c>
      <c r="B370" s="16" t="s">
        <v>256</v>
      </c>
      <c r="C370" s="16" t="s">
        <v>257</v>
      </c>
      <c r="D370" s="17" t="s">
        <v>131</v>
      </c>
      <c r="E370" s="18">
        <v>125</v>
      </c>
      <c r="F370" s="17">
        <v>1</v>
      </c>
      <c r="G370" s="46" t="s">
        <v>34</v>
      </c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7"/>
      <c r="AH370" s="96"/>
      <c r="AI370" s="96"/>
      <c r="AJ370" s="96"/>
      <c r="AK370" s="97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</row>
    <row r="371" spans="1:60" ht="15">
      <c r="A371" s="16">
        <f t="shared" si="7"/>
      </c>
      <c r="B371" s="16" t="s">
        <v>258</v>
      </c>
      <c r="C371" s="16" t="s">
        <v>259</v>
      </c>
      <c r="D371" s="17" t="s">
        <v>131</v>
      </c>
      <c r="E371" s="18">
        <v>125</v>
      </c>
      <c r="F371" s="17">
        <v>1</v>
      </c>
      <c r="G371" s="46" t="s">
        <v>34</v>
      </c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7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</row>
    <row r="372" spans="1:60" ht="15">
      <c r="A372" s="16">
        <f t="shared" si="7"/>
      </c>
      <c r="B372" s="16" t="s">
        <v>254</v>
      </c>
      <c r="C372" s="16" t="s">
        <v>255</v>
      </c>
      <c r="D372" s="17" t="s">
        <v>129</v>
      </c>
      <c r="E372" s="18">
        <v>280</v>
      </c>
      <c r="F372" s="17">
        <v>6</v>
      </c>
      <c r="G372" s="46" t="s">
        <v>34</v>
      </c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43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</row>
    <row r="373" spans="1:60" ht="15">
      <c r="A373" s="16">
        <f t="shared" si="7"/>
      </c>
      <c r="B373" s="16" t="s">
        <v>760</v>
      </c>
      <c r="C373" s="16" t="s">
        <v>761</v>
      </c>
      <c r="D373" s="17" t="s">
        <v>343</v>
      </c>
      <c r="E373" s="18">
        <v>280</v>
      </c>
      <c r="F373" s="17">
        <v>8</v>
      </c>
      <c r="G373" s="46" t="s">
        <v>34</v>
      </c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43"/>
      <c r="AP373" s="96"/>
      <c r="AQ373" s="43"/>
      <c r="AR373" s="96"/>
      <c r="AS373" s="96"/>
      <c r="AT373" s="43"/>
      <c r="AU373" s="96"/>
      <c r="AV373" s="96"/>
      <c r="AW373" s="96"/>
      <c r="AX373" s="96"/>
      <c r="AY373" s="96"/>
      <c r="AZ373" s="43"/>
      <c r="BA373" s="96"/>
      <c r="BB373" s="96"/>
      <c r="BC373" s="96"/>
      <c r="BD373" s="96"/>
      <c r="BE373" s="96"/>
      <c r="BF373" s="96"/>
      <c r="BG373" s="96"/>
      <c r="BH373" s="96"/>
    </row>
    <row r="374" spans="1:60" ht="15">
      <c r="A374" s="16">
        <f t="shared" si="7"/>
      </c>
      <c r="B374" s="16" t="s">
        <v>764</v>
      </c>
      <c r="C374" s="16" t="s">
        <v>765</v>
      </c>
      <c r="D374" s="17" t="s">
        <v>129</v>
      </c>
      <c r="E374" s="18">
        <v>280</v>
      </c>
      <c r="F374" s="17">
        <v>6</v>
      </c>
      <c r="G374" s="46" t="s">
        <v>34</v>
      </c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</row>
    <row r="375" spans="1:60" ht="15">
      <c r="A375" s="16">
        <f t="shared" si="7"/>
      </c>
      <c r="B375" s="16" t="s">
        <v>67</v>
      </c>
      <c r="C375" s="16" t="s">
        <v>141</v>
      </c>
      <c r="D375" s="17" t="s">
        <v>343</v>
      </c>
      <c r="E375" s="18">
        <v>280</v>
      </c>
      <c r="F375" s="17">
        <v>8</v>
      </c>
      <c r="G375" s="46" t="s">
        <v>34</v>
      </c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43"/>
      <c r="AP375" s="96"/>
      <c r="AQ375" s="43"/>
      <c r="AR375" s="96"/>
      <c r="AS375" s="96"/>
      <c r="AT375" s="96"/>
      <c r="AU375" s="96"/>
      <c r="AV375" s="96"/>
      <c r="AW375" s="96"/>
      <c r="AX375" s="96"/>
      <c r="AY375" s="96"/>
      <c r="AZ375" s="96"/>
      <c r="BA375" s="96"/>
      <c r="BB375" s="96"/>
      <c r="BC375" s="96"/>
      <c r="BD375" s="96"/>
      <c r="BE375" s="96"/>
      <c r="BF375" s="96"/>
      <c r="BG375" s="96"/>
      <c r="BH375" s="96"/>
    </row>
    <row r="376" spans="1:60" ht="15">
      <c r="A376" s="16">
        <f t="shared" si="7"/>
      </c>
      <c r="B376" s="16" t="s">
        <v>766</v>
      </c>
      <c r="C376" s="16" t="s">
        <v>767</v>
      </c>
      <c r="D376" s="17" t="s">
        <v>131</v>
      </c>
      <c r="E376" s="18">
        <v>125</v>
      </c>
      <c r="F376" s="17">
        <v>1</v>
      </c>
      <c r="G376" s="46" t="s">
        <v>334</v>
      </c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7"/>
      <c r="AF376" s="97"/>
      <c r="AG376" s="97"/>
      <c r="AH376" s="96"/>
      <c r="AI376" s="96"/>
      <c r="AJ376" s="96"/>
      <c r="AK376" s="97"/>
      <c r="AL376" s="96"/>
      <c r="AM376" s="96"/>
      <c r="AN376" s="96"/>
      <c r="AO376" s="96"/>
      <c r="AP376" s="96"/>
      <c r="AQ376" s="96"/>
      <c r="AR376" s="96"/>
      <c r="AS376" s="96"/>
      <c r="AT376" s="96"/>
      <c r="AU376" s="96"/>
      <c r="AV376" s="96"/>
      <c r="AW376" s="96"/>
      <c r="AX376" s="96"/>
      <c r="AY376" s="96"/>
      <c r="AZ376" s="96"/>
      <c r="BA376" s="96"/>
      <c r="BB376" s="96"/>
      <c r="BC376" s="96"/>
      <c r="BD376" s="96"/>
      <c r="BE376" s="96"/>
      <c r="BF376" s="96"/>
      <c r="BG376" s="96"/>
      <c r="BH376" s="96"/>
    </row>
    <row r="377" spans="1:60" ht="15">
      <c r="A377" s="16">
        <f t="shared" si="7"/>
      </c>
      <c r="B377" s="16" t="s">
        <v>768</v>
      </c>
      <c r="C377" s="16" t="s">
        <v>769</v>
      </c>
      <c r="D377" s="17" t="s">
        <v>129</v>
      </c>
      <c r="E377" s="18">
        <v>280</v>
      </c>
      <c r="F377" s="17">
        <v>6</v>
      </c>
      <c r="G377" s="46" t="s">
        <v>34</v>
      </c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7"/>
      <c r="AH377" s="96"/>
      <c r="AI377" s="96"/>
      <c r="AJ377" s="96"/>
      <c r="AK377" s="96"/>
      <c r="AL377" s="96"/>
      <c r="AM377" s="43"/>
      <c r="AN377" s="43"/>
      <c r="AO377" s="96"/>
      <c r="AP377" s="96"/>
      <c r="AQ377" s="43"/>
      <c r="AR377" s="96"/>
      <c r="AS377" s="96"/>
      <c r="AT377" s="96"/>
      <c r="AU377" s="96"/>
      <c r="AV377" s="96"/>
      <c r="AW377" s="96"/>
      <c r="AX377" s="96"/>
      <c r="AY377" s="96"/>
      <c r="AZ377" s="96"/>
      <c r="BA377" s="96"/>
      <c r="BB377" s="96"/>
      <c r="BC377" s="96"/>
      <c r="BD377" s="96"/>
      <c r="BE377" s="96"/>
      <c r="BF377" s="96"/>
      <c r="BG377" s="96"/>
      <c r="BH377" s="96"/>
    </row>
    <row r="378" spans="1:60" ht="15">
      <c r="A378" s="16">
        <f t="shared" si="7"/>
      </c>
      <c r="B378" s="16" t="s">
        <v>260</v>
      </c>
      <c r="C378" s="16" t="s">
        <v>261</v>
      </c>
      <c r="D378" s="17" t="s">
        <v>130</v>
      </c>
      <c r="E378" s="18">
        <v>280</v>
      </c>
      <c r="F378" s="17">
        <v>1</v>
      </c>
      <c r="G378" s="46" t="s">
        <v>34</v>
      </c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7"/>
      <c r="AN378" s="96"/>
      <c r="AO378" s="96"/>
      <c r="AP378" s="96"/>
      <c r="AQ378" s="43"/>
      <c r="AR378" s="96"/>
      <c r="AS378" s="96"/>
      <c r="AT378" s="96"/>
      <c r="AU378" s="96"/>
      <c r="AV378" s="96"/>
      <c r="AW378" s="96"/>
      <c r="AX378" s="96"/>
      <c r="AY378" s="96"/>
      <c r="AZ378" s="96"/>
      <c r="BA378" s="96"/>
      <c r="BB378" s="96"/>
      <c r="BC378" s="96"/>
      <c r="BD378" s="96"/>
      <c r="BE378" s="96"/>
      <c r="BF378" s="96"/>
      <c r="BG378" s="96"/>
      <c r="BH378" s="96"/>
    </row>
    <row r="379" spans="1:60" ht="15">
      <c r="A379" s="16">
        <f t="shared" si="7"/>
      </c>
      <c r="B379" s="16" t="s">
        <v>770</v>
      </c>
      <c r="C379" s="16" t="s">
        <v>771</v>
      </c>
      <c r="D379" s="17" t="s">
        <v>285</v>
      </c>
      <c r="E379" s="18">
        <v>280</v>
      </c>
      <c r="F379" s="17">
        <v>4</v>
      </c>
      <c r="G379" s="46" t="s">
        <v>34</v>
      </c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7"/>
      <c r="AH379" s="96"/>
      <c r="AI379" s="96"/>
      <c r="AJ379" s="96"/>
      <c r="AK379" s="96"/>
      <c r="AL379" s="96"/>
      <c r="AM379" s="43"/>
      <c r="AN379" s="96"/>
      <c r="AO379" s="96"/>
      <c r="AP379" s="96"/>
      <c r="AQ379" s="43"/>
      <c r="AR379" s="96"/>
      <c r="AS379" s="96"/>
      <c r="AT379" s="96"/>
      <c r="AU379" s="96"/>
      <c r="AV379" s="96"/>
      <c r="AW379" s="96"/>
      <c r="AX379" s="96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</row>
    <row r="380" spans="1:60" ht="15">
      <c r="A380" s="16">
        <f t="shared" si="7"/>
      </c>
      <c r="B380" s="16" t="s">
        <v>260</v>
      </c>
      <c r="C380" s="16" t="s">
        <v>261</v>
      </c>
      <c r="D380" s="17" t="s">
        <v>285</v>
      </c>
      <c r="E380" s="18">
        <v>280</v>
      </c>
      <c r="F380" s="17">
        <v>4</v>
      </c>
      <c r="G380" s="46" t="s">
        <v>34</v>
      </c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7"/>
      <c r="AN380" s="96"/>
      <c r="AO380" s="43"/>
      <c r="AP380" s="96"/>
      <c r="AQ380" s="43"/>
      <c r="AR380" s="96"/>
      <c r="AS380" s="96"/>
      <c r="AT380" s="96"/>
      <c r="AU380" s="96"/>
      <c r="AV380" s="96"/>
      <c r="AW380" s="96"/>
      <c r="AX380" s="96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</row>
    <row r="381" spans="1:60" ht="15">
      <c r="A381" s="16">
        <f t="shared" si="7"/>
      </c>
      <c r="B381" s="16" t="s">
        <v>772</v>
      </c>
      <c r="C381" s="16" t="s">
        <v>773</v>
      </c>
      <c r="D381" s="17" t="s">
        <v>285</v>
      </c>
      <c r="E381" s="18">
        <v>280</v>
      </c>
      <c r="F381" s="17">
        <v>4</v>
      </c>
      <c r="G381" s="46" t="s">
        <v>34</v>
      </c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7"/>
      <c r="AH381" s="96"/>
      <c r="AI381" s="96"/>
      <c r="AJ381" s="96"/>
      <c r="AK381" s="96"/>
      <c r="AL381" s="96"/>
      <c r="AM381" s="96"/>
      <c r="AN381" s="96"/>
      <c r="AO381" s="96"/>
      <c r="AP381" s="96"/>
      <c r="AQ381" s="43"/>
      <c r="AR381" s="96"/>
      <c r="AS381" s="96"/>
      <c r="AT381" s="96"/>
      <c r="AU381" s="96"/>
      <c r="AV381" s="96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</row>
    <row r="382" spans="1:60" ht="15">
      <c r="A382" s="16">
        <f t="shared" si="7"/>
      </c>
      <c r="B382" s="16" t="s">
        <v>774</v>
      </c>
      <c r="C382" s="16" t="s">
        <v>775</v>
      </c>
      <c r="D382" s="17" t="s">
        <v>129</v>
      </c>
      <c r="E382" s="18">
        <v>280</v>
      </c>
      <c r="F382" s="17">
        <v>6</v>
      </c>
      <c r="G382" s="46" t="s">
        <v>34</v>
      </c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7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</row>
    <row r="383" spans="1:60" ht="15">
      <c r="A383" s="16">
        <f t="shared" si="7"/>
      </c>
      <c r="B383" s="16" t="s">
        <v>776</v>
      </c>
      <c r="C383" s="16" t="s">
        <v>777</v>
      </c>
      <c r="D383" s="17" t="s">
        <v>131</v>
      </c>
      <c r="E383" s="18">
        <v>125</v>
      </c>
      <c r="F383" s="17">
        <v>1</v>
      </c>
      <c r="G383" s="46" t="s">
        <v>34</v>
      </c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</row>
    <row r="384" spans="1:60" ht="15">
      <c r="A384" s="16">
        <f t="shared" si="7"/>
      </c>
      <c r="B384" s="16" t="s">
        <v>278</v>
      </c>
      <c r="C384" s="16" t="s">
        <v>279</v>
      </c>
      <c r="D384" s="17" t="s">
        <v>130</v>
      </c>
      <c r="E384" s="18">
        <v>275</v>
      </c>
      <c r="F384" s="17">
        <v>1</v>
      </c>
      <c r="G384" s="46" t="s">
        <v>34</v>
      </c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7"/>
      <c r="AH384" s="96"/>
      <c r="AI384" s="96"/>
      <c r="AJ384" s="96"/>
      <c r="AK384" s="96"/>
      <c r="AL384" s="96"/>
      <c r="AM384" s="96"/>
      <c r="AN384" s="96"/>
      <c r="AO384" s="43"/>
      <c r="AP384" s="96"/>
      <c r="AQ384" s="43"/>
      <c r="AR384" s="96"/>
      <c r="AS384" s="43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</row>
    <row r="385" spans="1:60" ht="15">
      <c r="A385" s="16">
        <f t="shared" si="7"/>
      </c>
      <c r="B385" s="16" t="s">
        <v>778</v>
      </c>
      <c r="C385" s="16" t="s">
        <v>779</v>
      </c>
      <c r="D385" s="17" t="s">
        <v>285</v>
      </c>
      <c r="E385" s="18">
        <v>280</v>
      </c>
      <c r="F385" s="17">
        <v>4</v>
      </c>
      <c r="G385" s="46" t="s">
        <v>34</v>
      </c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7"/>
      <c r="AH385" s="96"/>
      <c r="AI385" s="96"/>
      <c r="AJ385" s="96"/>
      <c r="AK385" s="96"/>
      <c r="AL385" s="96"/>
      <c r="AM385" s="96"/>
      <c r="AN385" s="96"/>
      <c r="AO385" s="43"/>
      <c r="AP385" s="96"/>
      <c r="AQ385" s="43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</row>
    <row r="386" spans="1:60" ht="15">
      <c r="A386" s="16">
        <f t="shared" si="7"/>
      </c>
      <c r="B386" s="16" t="s">
        <v>780</v>
      </c>
      <c r="C386" s="16" t="s">
        <v>781</v>
      </c>
      <c r="D386" s="17" t="s">
        <v>343</v>
      </c>
      <c r="E386" s="18">
        <v>280</v>
      </c>
      <c r="F386" s="17">
        <v>8</v>
      </c>
      <c r="G386" s="46" t="s">
        <v>34</v>
      </c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7"/>
      <c r="AH386" s="96"/>
      <c r="AI386" s="96"/>
      <c r="AJ386" s="96"/>
      <c r="AK386" s="96"/>
      <c r="AL386" s="96"/>
      <c r="AM386" s="96"/>
      <c r="AN386" s="96"/>
      <c r="AO386" s="96"/>
      <c r="AP386" s="96"/>
      <c r="AQ386" s="43"/>
      <c r="AR386" s="43"/>
      <c r="AS386" s="43"/>
      <c r="AT386" s="43"/>
      <c r="AU386" s="96"/>
      <c r="AV386" s="43"/>
      <c r="AW386" s="96"/>
      <c r="AX386" s="43"/>
      <c r="AY386" s="96"/>
      <c r="AZ386" s="43"/>
      <c r="BA386" s="96"/>
      <c r="BB386" s="43"/>
      <c r="BC386" s="43"/>
      <c r="BD386" s="96"/>
      <c r="BE386" s="96"/>
      <c r="BF386" s="96"/>
      <c r="BG386" s="96"/>
      <c r="BH386" s="96"/>
    </row>
    <row r="387" spans="1:60" ht="15">
      <c r="A387" s="16">
        <f t="shared" si="7"/>
      </c>
      <c r="B387" s="16" t="s">
        <v>782</v>
      </c>
      <c r="C387" s="16" t="s">
        <v>783</v>
      </c>
      <c r="D387" s="17" t="s">
        <v>128</v>
      </c>
      <c r="E387" s="18">
        <v>280</v>
      </c>
      <c r="F387" s="17">
        <v>2</v>
      </c>
      <c r="G387" s="46" t="s">
        <v>34</v>
      </c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</row>
    <row r="388" spans="1:60" ht="15">
      <c r="A388" s="16">
        <f t="shared" si="7"/>
      </c>
      <c r="B388" s="16" t="s">
        <v>784</v>
      </c>
      <c r="C388" s="16" t="s">
        <v>785</v>
      </c>
      <c r="D388" s="17" t="s">
        <v>319</v>
      </c>
      <c r="E388" s="18">
        <v>175</v>
      </c>
      <c r="F388" s="17">
        <v>4</v>
      </c>
      <c r="G388" s="46" t="s">
        <v>34</v>
      </c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7"/>
      <c r="AH388" s="96"/>
      <c r="AI388" s="96"/>
      <c r="AJ388" s="96"/>
      <c r="AK388" s="96"/>
      <c r="AL388" s="96"/>
      <c r="AM388" s="43"/>
      <c r="AN388" s="96"/>
      <c r="AO388" s="96"/>
      <c r="AP388" s="96"/>
      <c r="AQ388" s="43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</row>
    <row r="389" spans="1:60" ht="15">
      <c r="A389" s="16">
        <f t="shared" si="7"/>
      </c>
      <c r="B389" s="16" t="s">
        <v>786</v>
      </c>
      <c r="C389" s="16" t="s">
        <v>787</v>
      </c>
      <c r="D389" s="17" t="s">
        <v>285</v>
      </c>
      <c r="E389" s="18">
        <v>280</v>
      </c>
      <c r="F389" s="17">
        <v>4</v>
      </c>
      <c r="G389" s="46" t="s">
        <v>34</v>
      </c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7"/>
      <c r="AH389" s="96"/>
      <c r="AI389" s="96"/>
      <c r="AJ389" s="96"/>
      <c r="AK389" s="97"/>
      <c r="AL389" s="96"/>
      <c r="AM389" s="43"/>
      <c r="AN389" s="96"/>
      <c r="AO389" s="96"/>
      <c r="AP389" s="96"/>
      <c r="AQ389" s="43"/>
      <c r="AR389" s="96"/>
      <c r="AS389" s="96"/>
      <c r="AT389" s="96"/>
      <c r="AU389" s="96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</row>
    <row r="390" spans="1:60" ht="15">
      <c r="A390" s="16">
        <f t="shared" si="7"/>
      </c>
      <c r="B390" s="16" t="s">
        <v>788</v>
      </c>
      <c r="C390" s="16" t="s">
        <v>789</v>
      </c>
      <c r="D390" s="17" t="s">
        <v>304</v>
      </c>
      <c r="E390" s="18">
        <v>82</v>
      </c>
      <c r="F390" s="17">
        <v>8</v>
      </c>
      <c r="G390" s="46" t="s">
        <v>34</v>
      </c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43"/>
      <c r="AV390" s="96"/>
      <c r="AW390" s="96"/>
      <c r="AX390" s="96"/>
      <c r="AY390" s="96"/>
      <c r="AZ390" s="96"/>
      <c r="BA390" s="96"/>
      <c r="BB390" s="96"/>
      <c r="BC390" s="96"/>
      <c r="BD390" s="96"/>
      <c r="BE390" s="96"/>
      <c r="BF390" s="96"/>
      <c r="BG390" s="96"/>
      <c r="BH390" s="96"/>
    </row>
    <row r="391" spans="1:60" ht="15">
      <c r="A391" s="16">
        <f t="shared" si="7"/>
      </c>
      <c r="B391" s="16" t="s">
        <v>788</v>
      </c>
      <c r="C391" s="16" t="s">
        <v>789</v>
      </c>
      <c r="D391" s="17" t="s">
        <v>790</v>
      </c>
      <c r="E391" s="18">
        <v>280</v>
      </c>
      <c r="F391" s="17">
        <v>3</v>
      </c>
      <c r="G391" s="46" t="s">
        <v>34</v>
      </c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43"/>
      <c r="AN391" s="96"/>
      <c r="AO391" s="96"/>
      <c r="AP391" s="96"/>
      <c r="AQ391" s="43"/>
      <c r="AR391" s="43"/>
      <c r="AS391" s="96"/>
      <c r="AT391" s="96"/>
      <c r="AU391" s="96"/>
      <c r="AV391" s="96"/>
      <c r="AW391" s="96"/>
      <c r="AX391" s="96"/>
      <c r="AY391" s="96"/>
      <c r="AZ391" s="96"/>
      <c r="BA391" s="96"/>
      <c r="BB391" s="96"/>
      <c r="BC391" s="96"/>
      <c r="BD391" s="96"/>
      <c r="BE391" s="96"/>
      <c r="BF391" s="96"/>
      <c r="BG391" s="96"/>
      <c r="BH391" s="96"/>
    </row>
    <row r="392" spans="1:60" ht="15">
      <c r="A392" s="16">
        <f t="shared" si="7"/>
      </c>
      <c r="B392" s="16" t="s">
        <v>791</v>
      </c>
      <c r="C392" s="16" t="s">
        <v>792</v>
      </c>
      <c r="D392" s="17" t="s">
        <v>285</v>
      </c>
      <c r="E392" s="18">
        <v>280</v>
      </c>
      <c r="F392" s="17">
        <v>4</v>
      </c>
      <c r="G392" s="46" t="s">
        <v>34</v>
      </c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7"/>
      <c r="AH392" s="96"/>
      <c r="AI392" s="96"/>
      <c r="AJ392" s="96"/>
      <c r="AK392" s="96"/>
      <c r="AL392" s="96"/>
      <c r="AM392" s="43"/>
      <c r="AN392" s="96"/>
      <c r="AO392" s="96"/>
      <c r="AP392" s="96"/>
      <c r="AQ392" s="43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</row>
    <row r="393" spans="1:60" ht="15">
      <c r="A393" s="16">
        <f t="shared" si="7"/>
      </c>
      <c r="B393" s="16" t="s">
        <v>793</v>
      </c>
      <c r="C393" s="16" t="s">
        <v>794</v>
      </c>
      <c r="D393" s="17" t="s">
        <v>343</v>
      </c>
      <c r="E393" s="18">
        <v>280</v>
      </c>
      <c r="F393" s="17">
        <v>8</v>
      </c>
      <c r="G393" s="46" t="s">
        <v>34</v>
      </c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43"/>
      <c r="AR393" s="96"/>
      <c r="AS393" s="96"/>
      <c r="AT393" s="96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</row>
    <row r="394" spans="1:60" ht="15">
      <c r="A394" s="16">
        <f t="shared" si="7"/>
      </c>
      <c r="B394" s="16" t="s">
        <v>795</v>
      </c>
      <c r="C394" s="16" t="s">
        <v>796</v>
      </c>
      <c r="D394" s="17" t="s">
        <v>304</v>
      </c>
      <c r="E394" s="18">
        <v>82</v>
      </c>
      <c r="F394" s="17">
        <v>8</v>
      </c>
      <c r="G394" s="46" t="s">
        <v>34</v>
      </c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6"/>
      <c r="AV394" s="96"/>
      <c r="AW394" s="96"/>
      <c r="AX394" s="96"/>
      <c r="AY394" s="96"/>
      <c r="AZ394" s="96"/>
      <c r="BA394" s="96"/>
      <c r="BB394" s="96"/>
      <c r="BC394" s="96"/>
      <c r="BD394" s="96"/>
      <c r="BE394" s="96"/>
      <c r="BF394" s="96"/>
      <c r="BG394" s="96"/>
      <c r="BH394" s="96"/>
    </row>
    <row r="395" spans="1:60" ht="15">
      <c r="A395" s="16">
        <f t="shared" si="7"/>
      </c>
      <c r="B395" s="16" t="s">
        <v>797</v>
      </c>
      <c r="C395" s="16" t="s">
        <v>798</v>
      </c>
      <c r="D395" s="17" t="s">
        <v>304</v>
      </c>
      <c r="E395" s="18">
        <v>82</v>
      </c>
      <c r="F395" s="17">
        <v>8</v>
      </c>
      <c r="G395" s="46" t="s">
        <v>34</v>
      </c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6"/>
      <c r="AU395" s="96"/>
      <c r="AV395" s="96"/>
      <c r="AW395" s="96"/>
      <c r="AX395" s="96"/>
      <c r="AY395" s="96"/>
      <c r="AZ395" s="96"/>
      <c r="BA395" s="96"/>
      <c r="BB395" s="96"/>
      <c r="BC395" s="96"/>
      <c r="BD395" s="96"/>
      <c r="BE395" s="96"/>
      <c r="BF395" s="96"/>
      <c r="BG395" s="96"/>
      <c r="BH395" s="96"/>
    </row>
    <row r="396" spans="1:60" ht="15">
      <c r="A396" s="16">
        <f t="shared" si="7"/>
      </c>
      <c r="B396" s="16" t="s">
        <v>799</v>
      </c>
      <c r="C396" s="16" t="s">
        <v>800</v>
      </c>
      <c r="D396" s="17" t="s">
        <v>304</v>
      </c>
      <c r="E396" s="18">
        <v>82</v>
      </c>
      <c r="F396" s="17">
        <v>8</v>
      </c>
      <c r="G396" s="46" t="s">
        <v>34</v>
      </c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96"/>
    </row>
    <row r="397" spans="1:60" ht="15">
      <c r="A397" s="16">
        <f t="shared" si="7"/>
      </c>
      <c r="B397" s="16" t="s">
        <v>801</v>
      </c>
      <c r="C397" s="16" t="s">
        <v>802</v>
      </c>
      <c r="D397" s="17" t="s">
        <v>304</v>
      </c>
      <c r="E397" s="18">
        <v>82</v>
      </c>
      <c r="F397" s="17">
        <v>8</v>
      </c>
      <c r="G397" s="46" t="s">
        <v>34</v>
      </c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6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</row>
    <row r="398" spans="1:60" ht="15">
      <c r="A398" s="16">
        <f t="shared" si="7"/>
      </c>
      <c r="B398" s="16" t="s">
        <v>803</v>
      </c>
      <c r="C398" s="16" t="s">
        <v>804</v>
      </c>
      <c r="D398" s="17" t="s">
        <v>304</v>
      </c>
      <c r="E398" s="18">
        <v>82</v>
      </c>
      <c r="F398" s="17">
        <v>8</v>
      </c>
      <c r="G398" s="46" t="s">
        <v>34</v>
      </c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6"/>
      <c r="AV398" s="96"/>
      <c r="AW398" s="96"/>
      <c r="AX398" s="96"/>
      <c r="AY398" s="96"/>
      <c r="AZ398" s="96"/>
      <c r="BA398" s="96"/>
      <c r="BB398" s="96"/>
      <c r="BC398" s="96"/>
      <c r="BD398" s="96"/>
      <c r="BE398" s="96"/>
      <c r="BF398" s="96"/>
      <c r="BG398" s="96"/>
      <c r="BH398" s="96"/>
    </row>
    <row r="399" spans="1:60" ht="15">
      <c r="A399" s="16">
        <f t="shared" si="7"/>
      </c>
      <c r="B399" s="16" t="s">
        <v>805</v>
      </c>
      <c r="C399" s="16" t="s">
        <v>806</v>
      </c>
      <c r="D399" s="17" t="s">
        <v>304</v>
      </c>
      <c r="E399" s="18">
        <v>82</v>
      </c>
      <c r="F399" s="17">
        <v>8</v>
      </c>
      <c r="G399" s="46" t="s">
        <v>34</v>
      </c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7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6"/>
      <c r="AV399" s="96"/>
      <c r="AW399" s="96"/>
      <c r="AX399" s="96"/>
      <c r="AY399" s="96"/>
      <c r="AZ399" s="96"/>
      <c r="BA399" s="96"/>
      <c r="BB399" s="96"/>
      <c r="BC399" s="96"/>
      <c r="BD399" s="96"/>
      <c r="BE399" s="96"/>
      <c r="BF399" s="96"/>
      <c r="BG399" s="96"/>
      <c r="BH399" s="96"/>
    </row>
    <row r="400" spans="1:60" ht="15">
      <c r="A400" s="16">
        <f t="shared" si="7"/>
      </c>
      <c r="B400" s="16" t="s">
        <v>799</v>
      </c>
      <c r="C400" s="16" t="s">
        <v>800</v>
      </c>
      <c r="D400" s="17" t="s">
        <v>735</v>
      </c>
      <c r="E400" s="18">
        <v>175</v>
      </c>
      <c r="F400" s="17">
        <v>6</v>
      </c>
      <c r="G400" s="46" t="s">
        <v>34</v>
      </c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6"/>
      <c r="BB400" s="96"/>
      <c r="BC400" s="96"/>
      <c r="BD400" s="96"/>
      <c r="BE400" s="96"/>
      <c r="BF400" s="96"/>
      <c r="BG400" s="96"/>
      <c r="BH400" s="96"/>
    </row>
    <row r="401" spans="1:60" ht="15">
      <c r="A401" s="16">
        <f t="shared" si="7"/>
      </c>
      <c r="B401" s="16" t="s">
        <v>807</v>
      </c>
      <c r="C401" s="16" t="s">
        <v>808</v>
      </c>
      <c r="D401" s="17" t="s">
        <v>735</v>
      </c>
      <c r="E401" s="18">
        <v>175</v>
      </c>
      <c r="F401" s="17">
        <v>6</v>
      </c>
      <c r="G401" s="46" t="s">
        <v>34</v>
      </c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6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</row>
    <row r="402" spans="1:60" ht="15">
      <c r="A402" s="16">
        <f t="shared" si="7"/>
      </c>
      <c r="B402" s="16" t="s">
        <v>801</v>
      </c>
      <c r="C402" s="16" t="s">
        <v>802</v>
      </c>
      <c r="D402" s="17" t="s">
        <v>735</v>
      </c>
      <c r="E402" s="18">
        <v>175</v>
      </c>
      <c r="F402" s="17">
        <v>6</v>
      </c>
      <c r="G402" s="46" t="s">
        <v>34</v>
      </c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</row>
    <row r="403" spans="1:60" ht="15">
      <c r="A403" s="16">
        <f t="shared" si="7"/>
      </c>
      <c r="B403" s="16" t="s">
        <v>809</v>
      </c>
      <c r="C403" s="16" t="s">
        <v>810</v>
      </c>
      <c r="D403" s="17" t="s">
        <v>735</v>
      </c>
      <c r="E403" s="18">
        <v>175</v>
      </c>
      <c r="F403" s="17">
        <v>6</v>
      </c>
      <c r="G403" s="46" t="s">
        <v>34</v>
      </c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6"/>
      <c r="BB403" s="96"/>
      <c r="BC403" s="96"/>
      <c r="BD403" s="96"/>
      <c r="BE403" s="96"/>
      <c r="BF403" s="96"/>
      <c r="BG403" s="96"/>
      <c r="BH403" s="96"/>
    </row>
    <row r="404" spans="1:60" ht="15">
      <c r="A404" s="16">
        <f t="shared" si="7"/>
      </c>
      <c r="B404" s="16" t="s">
        <v>803</v>
      </c>
      <c r="C404" s="16" t="s">
        <v>804</v>
      </c>
      <c r="D404" s="17" t="s">
        <v>735</v>
      </c>
      <c r="E404" s="18">
        <v>175</v>
      </c>
      <c r="F404" s="17">
        <v>6</v>
      </c>
      <c r="G404" s="46" t="s">
        <v>34</v>
      </c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7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</row>
    <row r="405" spans="1:60" ht="15">
      <c r="A405" s="16">
        <f aca="true" t="shared" si="8" ref="A405:A468">IF(SUM(H405:BH405)&lt;&gt;0,"Select","")</f>
      </c>
      <c r="B405" s="16" t="s">
        <v>811</v>
      </c>
      <c r="C405" s="16" t="s">
        <v>812</v>
      </c>
      <c r="D405" s="17" t="s">
        <v>735</v>
      </c>
      <c r="E405" s="18">
        <v>175</v>
      </c>
      <c r="F405" s="17">
        <v>6</v>
      </c>
      <c r="G405" s="46" t="s">
        <v>34</v>
      </c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6"/>
      <c r="BB405" s="96"/>
      <c r="BC405" s="96"/>
      <c r="BD405" s="96"/>
      <c r="BE405" s="96"/>
      <c r="BF405" s="96"/>
      <c r="BG405" s="96"/>
      <c r="BH405" s="96"/>
    </row>
    <row r="406" spans="1:60" ht="15">
      <c r="A406" s="16">
        <f t="shared" si="8"/>
      </c>
      <c r="B406" s="16" t="s">
        <v>805</v>
      </c>
      <c r="C406" s="16" t="s">
        <v>806</v>
      </c>
      <c r="D406" s="17" t="s">
        <v>735</v>
      </c>
      <c r="E406" s="18">
        <v>175</v>
      </c>
      <c r="F406" s="17">
        <v>6</v>
      </c>
      <c r="G406" s="46" t="s">
        <v>34</v>
      </c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</row>
    <row r="407" spans="1:60" ht="15">
      <c r="A407" s="16">
        <f t="shared" si="8"/>
      </c>
      <c r="B407" s="16" t="s">
        <v>813</v>
      </c>
      <c r="C407" s="16" t="s">
        <v>814</v>
      </c>
      <c r="D407" s="17" t="s">
        <v>285</v>
      </c>
      <c r="E407" s="18">
        <v>280</v>
      </c>
      <c r="F407" s="17">
        <v>4</v>
      </c>
      <c r="G407" s="46" t="s">
        <v>34</v>
      </c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43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</row>
    <row r="408" spans="1:60" ht="15">
      <c r="A408" s="16">
        <f t="shared" si="8"/>
      </c>
      <c r="B408" s="16" t="s">
        <v>799</v>
      </c>
      <c r="C408" s="16" t="s">
        <v>800</v>
      </c>
      <c r="D408" s="17" t="s">
        <v>285</v>
      </c>
      <c r="E408" s="18">
        <v>280</v>
      </c>
      <c r="F408" s="17">
        <v>4</v>
      </c>
      <c r="G408" s="46" t="s">
        <v>34</v>
      </c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43"/>
      <c r="AP408" s="96"/>
      <c r="AQ408" s="43"/>
      <c r="AR408" s="96"/>
      <c r="AS408" s="43"/>
      <c r="AT408" s="96"/>
      <c r="AU408" s="96"/>
      <c r="AV408" s="96"/>
      <c r="AW408" s="96"/>
      <c r="AX408" s="96"/>
      <c r="AY408" s="96"/>
      <c r="AZ408" s="96"/>
      <c r="BA408" s="96"/>
      <c r="BB408" s="96"/>
      <c r="BC408" s="96"/>
      <c r="BD408" s="96"/>
      <c r="BE408" s="96"/>
      <c r="BF408" s="96"/>
      <c r="BG408" s="96"/>
      <c r="BH408" s="96"/>
    </row>
    <row r="409" spans="1:60" ht="15">
      <c r="A409" s="16">
        <f t="shared" si="8"/>
      </c>
      <c r="B409" s="16" t="s">
        <v>807</v>
      </c>
      <c r="C409" s="16" t="s">
        <v>808</v>
      </c>
      <c r="D409" s="17" t="s">
        <v>285</v>
      </c>
      <c r="E409" s="18">
        <v>280</v>
      </c>
      <c r="F409" s="17">
        <v>4</v>
      </c>
      <c r="G409" s="46" t="s">
        <v>34</v>
      </c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43"/>
      <c r="AP409" s="96"/>
      <c r="AQ409" s="43"/>
      <c r="AR409" s="96"/>
      <c r="AS409" s="43"/>
      <c r="AT409" s="96"/>
      <c r="AU409" s="43"/>
      <c r="AV409" s="96"/>
      <c r="AW409" s="96"/>
      <c r="AX409" s="96"/>
      <c r="AY409" s="96"/>
      <c r="AZ409" s="96"/>
      <c r="BA409" s="96"/>
      <c r="BB409" s="96"/>
      <c r="BC409" s="96"/>
      <c r="BD409" s="96"/>
      <c r="BE409" s="96"/>
      <c r="BF409" s="96"/>
      <c r="BG409" s="96"/>
      <c r="BH409" s="96"/>
    </row>
    <row r="410" spans="1:60" ht="15">
      <c r="A410" s="16">
        <f t="shared" si="8"/>
      </c>
      <c r="B410" s="16" t="s">
        <v>815</v>
      </c>
      <c r="C410" s="16" t="s">
        <v>816</v>
      </c>
      <c r="D410" s="17" t="s">
        <v>285</v>
      </c>
      <c r="E410" s="18">
        <v>280</v>
      </c>
      <c r="F410" s="17">
        <v>4</v>
      </c>
      <c r="G410" s="46" t="s">
        <v>34</v>
      </c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6"/>
      <c r="BB410" s="96"/>
      <c r="BC410" s="96"/>
      <c r="BD410" s="96"/>
      <c r="BE410" s="96"/>
      <c r="BF410" s="96"/>
      <c r="BG410" s="96"/>
      <c r="BH410" s="96"/>
    </row>
    <row r="411" spans="1:60" ht="15">
      <c r="A411" s="16">
        <f t="shared" si="8"/>
      </c>
      <c r="B411" s="16" t="s">
        <v>801</v>
      </c>
      <c r="C411" s="16" t="s">
        <v>802</v>
      </c>
      <c r="D411" s="17" t="s">
        <v>285</v>
      </c>
      <c r="E411" s="18">
        <v>280</v>
      </c>
      <c r="F411" s="17">
        <v>4</v>
      </c>
      <c r="G411" s="46" t="s">
        <v>34</v>
      </c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6"/>
      <c r="BB411" s="96"/>
      <c r="BC411" s="96"/>
      <c r="BD411" s="96"/>
      <c r="BE411" s="96"/>
      <c r="BF411" s="96"/>
      <c r="BG411" s="96"/>
      <c r="BH411" s="96"/>
    </row>
    <row r="412" spans="1:60" ht="15">
      <c r="A412" s="16">
        <f t="shared" si="8"/>
      </c>
      <c r="B412" s="16" t="s">
        <v>809</v>
      </c>
      <c r="C412" s="16" t="s">
        <v>810</v>
      </c>
      <c r="D412" s="17" t="s">
        <v>285</v>
      </c>
      <c r="E412" s="18">
        <v>280</v>
      </c>
      <c r="F412" s="17">
        <v>4</v>
      </c>
      <c r="G412" s="46" t="s">
        <v>34</v>
      </c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43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</row>
    <row r="413" spans="1:60" ht="15">
      <c r="A413" s="16">
        <f t="shared" si="8"/>
      </c>
      <c r="B413" s="16" t="s">
        <v>803</v>
      </c>
      <c r="C413" s="16" t="s">
        <v>804</v>
      </c>
      <c r="D413" s="17" t="s">
        <v>285</v>
      </c>
      <c r="E413" s="18">
        <v>280</v>
      </c>
      <c r="F413" s="17">
        <v>4</v>
      </c>
      <c r="G413" s="46" t="s">
        <v>34</v>
      </c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7"/>
      <c r="AF413" s="97"/>
      <c r="AG413" s="96"/>
      <c r="AH413" s="96"/>
      <c r="AI413" s="96"/>
      <c r="AJ413" s="96"/>
      <c r="AK413" s="96"/>
      <c r="AL413" s="96"/>
      <c r="AM413" s="96"/>
      <c r="AN413" s="96"/>
      <c r="AO413" s="43"/>
      <c r="AP413" s="43"/>
      <c r="AQ413" s="43"/>
      <c r="AR413" s="96"/>
      <c r="AS413" s="96"/>
      <c r="AT413" s="96"/>
      <c r="AU413" s="43"/>
      <c r="AV413" s="96"/>
      <c r="AW413" s="9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</row>
    <row r="414" spans="1:60" ht="15">
      <c r="A414" s="16">
        <f t="shared" si="8"/>
      </c>
      <c r="B414" s="16" t="s">
        <v>811</v>
      </c>
      <c r="C414" s="16" t="s">
        <v>812</v>
      </c>
      <c r="D414" s="17" t="s">
        <v>285</v>
      </c>
      <c r="E414" s="18">
        <v>280</v>
      </c>
      <c r="F414" s="17">
        <v>4</v>
      </c>
      <c r="G414" s="46" t="s">
        <v>34</v>
      </c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43"/>
      <c r="AR414" s="96"/>
      <c r="AS414" s="96"/>
      <c r="AT414" s="96"/>
      <c r="AU414" s="96"/>
      <c r="AV414" s="96"/>
      <c r="AW414" s="9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</row>
    <row r="415" spans="1:60" ht="15">
      <c r="A415" s="16">
        <f t="shared" si="8"/>
      </c>
      <c r="B415" s="16" t="s">
        <v>805</v>
      </c>
      <c r="C415" s="16" t="s">
        <v>806</v>
      </c>
      <c r="D415" s="17" t="s">
        <v>285</v>
      </c>
      <c r="E415" s="18">
        <v>280</v>
      </c>
      <c r="F415" s="17">
        <v>4</v>
      </c>
      <c r="G415" s="46" t="s">
        <v>34</v>
      </c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7"/>
      <c r="AF415" s="97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</row>
    <row r="416" spans="1:60" ht="15">
      <c r="A416" s="16">
        <f t="shared" si="8"/>
      </c>
      <c r="B416" s="16" t="s">
        <v>795</v>
      </c>
      <c r="C416" s="16" t="s">
        <v>796</v>
      </c>
      <c r="D416" s="17" t="s">
        <v>129</v>
      </c>
      <c r="E416" s="18">
        <v>280</v>
      </c>
      <c r="F416" s="17">
        <v>6</v>
      </c>
      <c r="G416" s="46" t="s">
        <v>34</v>
      </c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43"/>
      <c r="AR416" s="96"/>
      <c r="AS416" s="96"/>
      <c r="AT416" s="96"/>
      <c r="AU416" s="96"/>
      <c r="AV416" s="96"/>
      <c r="AW416" s="96"/>
      <c r="AX416" s="96"/>
      <c r="AY416" s="96"/>
      <c r="AZ416" s="96"/>
      <c r="BA416" s="96"/>
      <c r="BB416" s="96"/>
      <c r="BC416" s="96"/>
      <c r="BD416" s="96"/>
      <c r="BE416" s="96"/>
      <c r="BF416" s="96"/>
      <c r="BG416" s="96"/>
      <c r="BH416" s="96"/>
    </row>
    <row r="417" spans="1:60" ht="15">
      <c r="A417" s="16">
        <f t="shared" si="8"/>
      </c>
      <c r="B417" s="16" t="s">
        <v>797</v>
      </c>
      <c r="C417" s="16" t="s">
        <v>798</v>
      </c>
      <c r="D417" s="17" t="s">
        <v>129</v>
      </c>
      <c r="E417" s="18">
        <v>280</v>
      </c>
      <c r="F417" s="17">
        <v>6</v>
      </c>
      <c r="G417" s="46" t="s">
        <v>34</v>
      </c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43"/>
      <c r="AP417" s="96"/>
      <c r="AQ417" s="43"/>
      <c r="AR417" s="96"/>
      <c r="AS417" s="43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</row>
    <row r="418" spans="1:60" ht="15">
      <c r="A418" s="16">
        <f t="shared" si="8"/>
      </c>
      <c r="B418" s="16" t="s">
        <v>817</v>
      </c>
      <c r="C418" s="16" t="s">
        <v>818</v>
      </c>
      <c r="D418" s="17" t="s">
        <v>129</v>
      </c>
      <c r="E418" s="18">
        <v>280</v>
      </c>
      <c r="F418" s="17">
        <v>6</v>
      </c>
      <c r="G418" s="46" t="s">
        <v>34</v>
      </c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7"/>
      <c r="AH418" s="96"/>
      <c r="AI418" s="96"/>
      <c r="AJ418" s="96"/>
      <c r="AK418" s="96"/>
      <c r="AL418" s="96"/>
      <c r="AM418" s="43"/>
      <c r="AN418" s="96"/>
      <c r="AO418" s="96"/>
      <c r="AP418" s="96"/>
      <c r="AQ418" s="43"/>
      <c r="AR418" s="96"/>
      <c r="AS418" s="96"/>
      <c r="AT418" s="96"/>
      <c r="AU418" s="96"/>
      <c r="AV418" s="96"/>
      <c r="AW418" s="96"/>
      <c r="AX418" s="96"/>
      <c r="AY418" s="96"/>
      <c r="AZ418" s="96"/>
      <c r="BA418" s="96"/>
      <c r="BB418" s="96"/>
      <c r="BC418" s="96"/>
      <c r="BD418" s="96"/>
      <c r="BE418" s="96"/>
      <c r="BF418" s="96"/>
      <c r="BG418" s="96"/>
      <c r="BH418" s="96"/>
    </row>
    <row r="419" spans="1:60" ht="15">
      <c r="A419" s="16">
        <f t="shared" si="8"/>
      </c>
      <c r="B419" s="16" t="s">
        <v>803</v>
      </c>
      <c r="C419" s="16" t="s">
        <v>804</v>
      </c>
      <c r="D419" s="17" t="s">
        <v>129</v>
      </c>
      <c r="E419" s="18">
        <v>280</v>
      </c>
      <c r="F419" s="17">
        <v>6</v>
      </c>
      <c r="G419" s="46" t="s">
        <v>34</v>
      </c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7"/>
      <c r="AG419" s="96"/>
      <c r="AH419" s="96"/>
      <c r="AI419" s="96"/>
      <c r="AJ419" s="96"/>
      <c r="AK419" s="96"/>
      <c r="AL419" s="96"/>
      <c r="AM419" s="96"/>
      <c r="AN419" s="43"/>
      <c r="AO419" s="96"/>
      <c r="AP419" s="96"/>
      <c r="AQ419" s="96"/>
      <c r="AR419" s="96"/>
      <c r="AS419" s="96"/>
      <c r="AT419" s="96"/>
      <c r="AU419" s="96"/>
      <c r="AV419" s="96"/>
      <c r="AW419" s="96"/>
      <c r="AX419" s="96"/>
      <c r="AY419" s="96"/>
      <c r="AZ419" s="96"/>
      <c r="BA419" s="96"/>
      <c r="BB419" s="96"/>
      <c r="BC419" s="96"/>
      <c r="BD419" s="96"/>
      <c r="BE419" s="96"/>
      <c r="BF419" s="96"/>
      <c r="BG419" s="96"/>
      <c r="BH419" s="96"/>
    </row>
    <row r="420" spans="1:60" ht="15">
      <c r="A420" s="16">
        <f t="shared" si="8"/>
      </c>
      <c r="B420" s="16" t="s">
        <v>813</v>
      </c>
      <c r="C420" s="16" t="s">
        <v>814</v>
      </c>
      <c r="D420" s="17" t="s">
        <v>343</v>
      </c>
      <c r="E420" s="18">
        <v>280</v>
      </c>
      <c r="F420" s="17">
        <v>8</v>
      </c>
      <c r="G420" s="46" t="s">
        <v>34</v>
      </c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43"/>
      <c r="AP420" s="96"/>
      <c r="AQ420" s="43"/>
      <c r="AR420" s="96"/>
      <c r="AS420" s="96"/>
      <c r="AT420" s="96"/>
      <c r="AU420" s="96"/>
      <c r="AV420" s="96"/>
      <c r="AW420" s="96"/>
      <c r="AX420" s="96"/>
      <c r="AY420" s="96"/>
      <c r="AZ420" s="96"/>
      <c r="BA420" s="96"/>
      <c r="BB420" s="96"/>
      <c r="BC420" s="96"/>
      <c r="BD420" s="96"/>
      <c r="BE420" s="96"/>
      <c r="BF420" s="96"/>
      <c r="BG420" s="96"/>
      <c r="BH420" s="96"/>
    </row>
    <row r="421" spans="1:60" ht="15">
      <c r="A421" s="16">
        <f t="shared" si="8"/>
      </c>
      <c r="B421" s="16" t="s">
        <v>264</v>
      </c>
      <c r="C421" s="16" t="s">
        <v>265</v>
      </c>
      <c r="D421" s="17" t="s">
        <v>130</v>
      </c>
      <c r="E421" s="18">
        <v>280</v>
      </c>
      <c r="F421" s="17">
        <v>1</v>
      </c>
      <c r="G421" s="46" t="s">
        <v>34</v>
      </c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43"/>
      <c r="AQ421" s="43"/>
      <c r="AR421" s="96"/>
      <c r="AS421" s="96"/>
      <c r="AT421" s="96"/>
      <c r="AU421" s="96"/>
      <c r="AV421" s="96"/>
      <c r="AW421" s="96"/>
      <c r="AX421" s="96"/>
      <c r="AY421" s="96"/>
      <c r="AZ421" s="96"/>
      <c r="BA421" s="96"/>
      <c r="BB421" s="96"/>
      <c r="BC421" s="96"/>
      <c r="BD421" s="96"/>
      <c r="BE421" s="96"/>
      <c r="BF421" s="96"/>
      <c r="BG421" s="96"/>
      <c r="BH421" s="96"/>
    </row>
    <row r="422" spans="1:60" ht="15">
      <c r="A422" s="16">
        <f t="shared" si="8"/>
      </c>
      <c r="B422" s="16" t="s">
        <v>262</v>
      </c>
      <c r="C422" s="16" t="s">
        <v>263</v>
      </c>
      <c r="D422" s="17" t="s">
        <v>130</v>
      </c>
      <c r="E422" s="18">
        <v>280</v>
      </c>
      <c r="F422" s="17">
        <v>1</v>
      </c>
      <c r="G422" s="46" t="s">
        <v>34</v>
      </c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43"/>
      <c r="AQ422" s="43"/>
      <c r="AR422" s="96"/>
      <c r="AS422" s="96"/>
      <c r="AT422" s="96"/>
      <c r="AU422" s="96"/>
      <c r="AV422" s="96"/>
      <c r="AW422" s="96"/>
      <c r="AX422" s="96"/>
      <c r="AY422" s="96"/>
      <c r="AZ422" s="96"/>
      <c r="BA422" s="96"/>
      <c r="BB422" s="96"/>
      <c r="BC422" s="96"/>
      <c r="BD422" s="96"/>
      <c r="BE422" s="96"/>
      <c r="BF422" s="96"/>
      <c r="BG422" s="96"/>
      <c r="BH422" s="96"/>
    </row>
    <row r="423" spans="1:60" ht="15">
      <c r="A423" s="16">
        <f t="shared" si="8"/>
      </c>
      <c r="B423" s="16" t="s">
        <v>819</v>
      </c>
      <c r="C423" s="16" t="s">
        <v>820</v>
      </c>
      <c r="D423" s="17" t="s">
        <v>129</v>
      </c>
      <c r="E423" s="18">
        <v>280</v>
      </c>
      <c r="F423" s="17">
        <v>6</v>
      </c>
      <c r="G423" s="46" t="s">
        <v>34</v>
      </c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43"/>
      <c r="AR423" s="96"/>
      <c r="AS423" s="96"/>
      <c r="AT423" s="96"/>
      <c r="AU423" s="96"/>
      <c r="AV423" s="96"/>
      <c r="AW423" s="96"/>
      <c r="AX423" s="96"/>
      <c r="AY423" s="96"/>
      <c r="AZ423" s="96"/>
      <c r="BA423" s="96"/>
      <c r="BB423" s="96"/>
      <c r="BC423" s="96"/>
      <c r="BD423" s="96"/>
      <c r="BE423" s="96"/>
      <c r="BF423" s="96"/>
      <c r="BG423" s="96"/>
      <c r="BH423" s="96"/>
    </row>
    <row r="424" spans="1:60" ht="15">
      <c r="A424" s="16">
        <f t="shared" si="8"/>
      </c>
      <c r="B424" s="16" t="s">
        <v>266</v>
      </c>
      <c r="C424" s="16" t="s">
        <v>267</v>
      </c>
      <c r="D424" s="17" t="s">
        <v>821</v>
      </c>
      <c r="E424" s="18">
        <v>82</v>
      </c>
      <c r="F424" s="17">
        <v>6</v>
      </c>
      <c r="G424" s="46" t="s">
        <v>34</v>
      </c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6"/>
      <c r="AW424" s="96"/>
      <c r="AX424" s="96"/>
      <c r="AY424" s="96"/>
      <c r="AZ424" s="96"/>
      <c r="BA424" s="96"/>
      <c r="BB424" s="96"/>
      <c r="BC424" s="96"/>
      <c r="BD424" s="96"/>
      <c r="BE424" s="96"/>
      <c r="BF424" s="96"/>
      <c r="BG424" s="96"/>
      <c r="BH424" s="96"/>
    </row>
    <row r="425" spans="1:60" ht="15">
      <c r="A425" s="16">
        <f t="shared" si="8"/>
      </c>
      <c r="B425" s="16" t="s">
        <v>822</v>
      </c>
      <c r="C425" s="16" t="s">
        <v>823</v>
      </c>
      <c r="D425" s="17" t="s">
        <v>609</v>
      </c>
      <c r="E425" s="18">
        <v>175</v>
      </c>
      <c r="F425" s="17">
        <v>8</v>
      </c>
      <c r="G425" s="46" t="s">
        <v>34</v>
      </c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7"/>
      <c r="AH425" s="96"/>
      <c r="AI425" s="96"/>
      <c r="AJ425" s="96"/>
      <c r="AK425" s="96"/>
      <c r="AL425" s="96"/>
      <c r="AM425" s="43"/>
      <c r="AN425" s="96"/>
      <c r="AO425" s="96"/>
      <c r="AP425" s="96"/>
      <c r="AQ425" s="43"/>
      <c r="AR425" s="96"/>
      <c r="AS425" s="96"/>
      <c r="AT425" s="96"/>
      <c r="AU425" s="96"/>
      <c r="AV425" s="96"/>
      <c r="AW425" s="96"/>
      <c r="AX425" s="96"/>
      <c r="AY425" s="96"/>
      <c r="AZ425" s="96"/>
      <c r="BA425" s="96"/>
      <c r="BB425" s="96"/>
      <c r="BC425" s="96"/>
      <c r="BD425" s="96"/>
      <c r="BE425" s="96"/>
      <c r="BF425" s="96"/>
      <c r="BG425" s="96"/>
      <c r="BH425" s="96"/>
    </row>
    <row r="426" spans="1:60" ht="15">
      <c r="A426" s="16">
        <f t="shared" si="8"/>
      </c>
      <c r="B426" s="16" t="s">
        <v>266</v>
      </c>
      <c r="C426" s="16" t="s">
        <v>267</v>
      </c>
      <c r="D426" s="17" t="s">
        <v>130</v>
      </c>
      <c r="E426" s="18">
        <v>280</v>
      </c>
      <c r="F426" s="17">
        <v>1</v>
      </c>
      <c r="G426" s="46" t="s">
        <v>34</v>
      </c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43"/>
      <c r="AP426" s="96"/>
      <c r="AQ426" s="43"/>
      <c r="AR426" s="96"/>
      <c r="AS426" s="96"/>
      <c r="AT426" s="96"/>
      <c r="AU426" s="96"/>
      <c r="AV426" s="96"/>
      <c r="AW426" s="43"/>
      <c r="AX426" s="96"/>
      <c r="AY426" s="96"/>
      <c r="AZ426" s="96"/>
      <c r="BA426" s="96"/>
      <c r="BB426" s="96"/>
      <c r="BC426" s="96"/>
      <c r="BD426" s="96"/>
      <c r="BE426" s="96"/>
      <c r="BF426" s="96"/>
      <c r="BG426" s="96"/>
      <c r="BH426" s="96"/>
    </row>
    <row r="427" spans="1:60" ht="15">
      <c r="A427" s="16">
        <f t="shared" si="8"/>
      </c>
      <c r="B427" s="16" t="s">
        <v>266</v>
      </c>
      <c r="C427" s="16" t="s">
        <v>267</v>
      </c>
      <c r="D427" s="17" t="s">
        <v>285</v>
      </c>
      <c r="E427" s="18">
        <v>285</v>
      </c>
      <c r="F427" s="17">
        <v>4</v>
      </c>
      <c r="G427" s="46" t="s">
        <v>34</v>
      </c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43"/>
      <c r="AN427" s="96"/>
      <c r="AO427" s="43"/>
      <c r="AP427" s="96"/>
      <c r="AQ427" s="43"/>
      <c r="AR427" s="96"/>
      <c r="AS427" s="96"/>
      <c r="AT427" s="96"/>
      <c r="AU427" s="96"/>
      <c r="AV427" s="96"/>
      <c r="AW427" s="96"/>
      <c r="AX427" s="96"/>
      <c r="AY427" s="96"/>
      <c r="AZ427" s="96"/>
      <c r="BA427" s="96"/>
      <c r="BB427" s="96"/>
      <c r="BC427" s="96"/>
      <c r="BD427" s="96"/>
      <c r="BE427" s="96"/>
      <c r="BF427" s="96"/>
      <c r="BG427" s="96"/>
      <c r="BH427" s="96"/>
    </row>
    <row r="428" spans="1:60" ht="15">
      <c r="A428" s="16">
        <f t="shared" si="8"/>
      </c>
      <c r="B428" s="16" t="s">
        <v>824</v>
      </c>
      <c r="C428" s="16" t="s">
        <v>825</v>
      </c>
      <c r="D428" s="17" t="s">
        <v>285</v>
      </c>
      <c r="E428" s="18">
        <v>280</v>
      </c>
      <c r="F428" s="17">
        <v>4</v>
      </c>
      <c r="G428" s="46" t="s">
        <v>34</v>
      </c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43"/>
      <c r="AN428" s="96"/>
      <c r="AO428" s="96"/>
      <c r="AP428" s="96"/>
      <c r="AQ428" s="43"/>
      <c r="AR428" s="96"/>
      <c r="AS428" s="96"/>
      <c r="AT428" s="96"/>
      <c r="AU428" s="43"/>
      <c r="AV428" s="96"/>
      <c r="AW428" s="96"/>
      <c r="AX428" s="96"/>
      <c r="AY428" s="96"/>
      <c r="AZ428" s="96"/>
      <c r="BA428" s="96"/>
      <c r="BB428" s="96"/>
      <c r="BC428" s="96"/>
      <c r="BD428" s="96"/>
      <c r="BE428" s="96"/>
      <c r="BF428" s="96"/>
      <c r="BG428" s="96"/>
      <c r="BH428" s="96"/>
    </row>
    <row r="429" spans="1:60" ht="15">
      <c r="A429" s="16">
        <f t="shared" si="8"/>
      </c>
      <c r="B429" s="16" t="s">
        <v>826</v>
      </c>
      <c r="C429" s="16" t="s">
        <v>827</v>
      </c>
      <c r="D429" s="17" t="s">
        <v>129</v>
      </c>
      <c r="E429" s="18">
        <v>280</v>
      </c>
      <c r="F429" s="17">
        <v>6</v>
      </c>
      <c r="G429" s="46" t="s">
        <v>34</v>
      </c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7"/>
      <c r="AH429" s="96"/>
      <c r="AI429" s="96"/>
      <c r="AJ429" s="96"/>
      <c r="AK429" s="43"/>
      <c r="AL429" s="96"/>
      <c r="AM429" s="43"/>
      <c r="AN429" s="96"/>
      <c r="AO429" s="96"/>
      <c r="AP429" s="96"/>
      <c r="AQ429" s="43"/>
      <c r="AR429" s="96"/>
      <c r="AS429" s="43"/>
      <c r="AT429" s="96"/>
      <c r="AU429" s="43"/>
      <c r="AV429" s="96"/>
      <c r="AW429" s="96"/>
      <c r="AX429" s="96"/>
      <c r="AY429" s="96"/>
      <c r="AZ429" s="96"/>
      <c r="BA429" s="96"/>
      <c r="BB429" s="96"/>
      <c r="BC429" s="96"/>
      <c r="BD429" s="96"/>
      <c r="BE429" s="96"/>
      <c r="BF429" s="96"/>
      <c r="BG429" s="96"/>
      <c r="BH429" s="96"/>
    </row>
    <row r="430" spans="1:60" ht="15">
      <c r="A430" s="16">
        <f t="shared" si="8"/>
      </c>
      <c r="B430" s="16" t="s">
        <v>68</v>
      </c>
      <c r="C430" s="16" t="s">
        <v>69</v>
      </c>
      <c r="D430" s="17" t="s">
        <v>130</v>
      </c>
      <c r="E430" s="18">
        <v>280</v>
      </c>
      <c r="F430" s="17">
        <v>1</v>
      </c>
      <c r="G430" s="46" t="s">
        <v>34</v>
      </c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43"/>
      <c r="AR430" s="96"/>
      <c r="AS430" s="43"/>
      <c r="AT430" s="96"/>
      <c r="AU430" s="43"/>
      <c r="AV430" s="96"/>
      <c r="AW430" s="96"/>
      <c r="AX430" s="96"/>
      <c r="AY430" s="43"/>
      <c r="AZ430" s="96"/>
      <c r="BA430" s="96"/>
      <c r="BB430" s="96"/>
      <c r="BC430" s="96"/>
      <c r="BD430" s="96"/>
      <c r="BE430" s="43"/>
      <c r="BF430" s="96"/>
      <c r="BG430" s="96"/>
      <c r="BH430" s="96"/>
    </row>
    <row r="431" spans="1:60" ht="15">
      <c r="A431" s="16">
        <f t="shared" si="8"/>
      </c>
      <c r="B431" s="16" t="s">
        <v>152</v>
      </c>
      <c r="C431" s="16" t="s">
        <v>153</v>
      </c>
      <c r="D431" s="17" t="s">
        <v>130</v>
      </c>
      <c r="E431" s="18">
        <v>280</v>
      </c>
      <c r="F431" s="17">
        <v>1</v>
      </c>
      <c r="G431" s="46" t="s">
        <v>34</v>
      </c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43"/>
      <c r="AV431" s="96"/>
      <c r="AW431" s="96"/>
      <c r="AX431" s="96"/>
      <c r="AY431" s="96"/>
      <c r="AZ431" s="96"/>
      <c r="BA431" s="96"/>
      <c r="BB431" s="96"/>
      <c r="BC431" s="96"/>
      <c r="BD431" s="96"/>
      <c r="BE431" s="96"/>
      <c r="BF431" s="96"/>
      <c r="BG431" s="96"/>
      <c r="BH431" s="96"/>
    </row>
    <row r="432" spans="1:60" ht="15">
      <c r="A432" s="16">
        <f t="shared" si="8"/>
      </c>
      <c r="B432" s="16" t="s">
        <v>145</v>
      </c>
      <c r="C432" s="16" t="s">
        <v>146</v>
      </c>
      <c r="D432" s="17" t="s">
        <v>130</v>
      </c>
      <c r="E432" s="18">
        <v>280</v>
      </c>
      <c r="F432" s="17">
        <v>1</v>
      </c>
      <c r="G432" s="46" t="s">
        <v>34</v>
      </c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43"/>
      <c r="AV432" s="96"/>
      <c r="AW432" s="96"/>
      <c r="AX432" s="96"/>
      <c r="AY432" s="96"/>
      <c r="AZ432" s="96"/>
      <c r="BA432" s="96"/>
      <c r="BB432" s="96"/>
      <c r="BC432" s="96"/>
      <c r="BD432" s="96"/>
      <c r="BE432" s="96"/>
      <c r="BF432" s="96"/>
      <c r="BG432" s="96"/>
      <c r="BH432" s="96"/>
    </row>
    <row r="433" spans="1:60" ht="15">
      <c r="A433" s="16">
        <f t="shared" si="8"/>
      </c>
      <c r="B433" s="16" t="s">
        <v>828</v>
      </c>
      <c r="C433" s="16" t="s">
        <v>829</v>
      </c>
      <c r="D433" s="17" t="s">
        <v>130</v>
      </c>
      <c r="E433" s="18">
        <v>280</v>
      </c>
      <c r="F433" s="17">
        <v>1</v>
      </c>
      <c r="G433" s="46" t="s">
        <v>34</v>
      </c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6"/>
      <c r="AV433" s="96"/>
      <c r="AW433" s="96"/>
      <c r="AX433" s="96"/>
      <c r="AY433" s="96"/>
      <c r="AZ433" s="96"/>
      <c r="BA433" s="96"/>
      <c r="BB433" s="96"/>
      <c r="BC433" s="96"/>
      <c r="BD433" s="96"/>
      <c r="BE433" s="96"/>
      <c r="BF433" s="96"/>
      <c r="BG433" s="96"/>
      <c r="BH433" s="96"/>
    </row>
    <row r="434" spans="1:60" ht="15">
      <c r="A434" s="16">
        <f t="shared" si="8"/>
      </c>
      <c r="B434" s="16" t="s">
        <v>830</v>
      </c>
      <c r="C434" s="16" t="s">
        <v>831</v>
      </c>
      <c r="D434" s="17" t="s">
        <v>285</v>
      </c>
      <c r="E434" s="18">
        <v>280</v>
      </c>
      <c r="F434" s="17">
        <v>4</v>
      </c>
      <c r="G434" s="46" t="s">
        <v>34</v>
      </c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43"/>
      <c r="AR434" s="96"/>
      <c r="AS434" s="96"/>
      <c r="AT434" s="96"/>
      <c r="AU434" s="96"/>
      <c r="AV434" s="96"/>
      <c r="AW434" s="96"/>
      <c r="AX434" s="96"/>
      <c r="AY434" s="96"/>
      <c r="AZ434" s="96"/>
      <c r="BA434" s="96"/>
      <c r="BB434" s="96"/>
      <c r="BC434" s="96"/>
      <c r="BD434" s="96"/>
      <c r="BE434" s="96"/>
      <c r="BF434" s="96"/>
      <c r="BG434" s="96"/>
      <c r="BH434" s="96"/>
    </row>
    <row r="435" spans="1:60" ht="15">
      <c r="A435" s="16">
        <f t="shared" si="8"/>
      </c>
      <c r="B435" s="16" t="s">
        <v>832</v>
      </c>
      <c r="C435" s="16" t="s">
        <v>833</v>
      </c>
      <c r="D435" s="17" t="s">
        <v>285</v>
      </c>
      <c r="E435" s="18">
        <v>280</v>
      </c>
      <c r="F435" s="17">
        <v>4</v>
      </c>
      <c r="G435" s="46" t="s">
        <v>34</v>
      </c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43"/>
      <c r="AR435" s="96"/>
      <c r="AS435" s="96"/>
      <c r="AT435" s="96"/>
      <c r="AU435" s="96"/>
      <c r="AV435" s="96"/>
      <c r="AW435" s="96"/>
      <c r="AX435" s="96"/>
      <c r="AY435" s="96"/>
      <c r="AZ435" s="96"/>
      <c r="BA435" s="96"/>
      <c r="BB435" s="96"/>
      <c r="BC435" s="96"/>
      <c r="BD435" s="96"/>
      <c r="BE435" s="96"/>
      <c r="BF435" s="96"/>
      <c r="BG435" s="96"/>
      <c r="BH435" s="96"/>
    </row>
    <row r="436" spans="1:60" ht="15">
      <c r="A436" s="16">
        <f t="shared" si="8"/>
      </c>
      <c r="B436" s="16" t="s">
        <v>834</v>
      </c>
      <c r="C436" s="16" t="s">
        <v>835</v>
      </c>
      <c r="D436" s="17" t="s">
        <v>285</v>
      </c>
      <c r="E436" s="18">
        <v>280</v>
      </c>
      <c r="F436" s="17">
        <v>4</v>
      </c>
      <c r="G436" s="46" t="s">
        <v>34</v>
      </c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43"/>
      <c r="AR436" s="96"/>
      <c r="AS436" s="96"/>
      <c r="AT436" s="96"/>
      <c r="AU436" s="96"/>
      <c r="AV436" s="96"/>
      <c r="AW436" s="96"/>
      <c r="AX436" s="96"/>
      <c r="AY436" s="96"/>
      <c r="AZ436" s="96"/>
      <c r="BA436" s="96"/>
      <c r="BB436" s="96"/>
      <c r="BC436" s="96"/>
      <c r="BD436" s="96"/>
      <c r="BE436" s="96"/>
      <c r="BF436" s="96"/>
      <c r="BG436" s="96"/>
      <c r="BH436" s="96"/>
    </row>
    <row r="437" spans="1:60" ht="15">
      <c r="A437" s="16">
        <f t="shared" si="8"/>
      </c>
      <c r="B437" s="16" t="s">
        <v>836</v>
      </c>
      <c r="C437" s="16" t="s">
        <v>837</v>
      </c>
      <c r="D437" s="17" t="s">
        <v>480</v>
      </c>
      <c r="E437" s="18">
        <v>175</v>
      </c>
      <c r="F437" s="17">
        <v>2</v>
      </c>
      <c r="G437" s="46" t="s">
        <v>34</v>
      </c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7"/>
      <c r="AN437" s="96"/>
      <c r="AO437" s="96"/>
      <c r="AP437" s="96"/>
      <c r="AQ437" s="43"/>
      <c r="AR437" s="96"/>
      <c r="AS437" s="96"/>
      <c r="AT437" s="96"/>
      <c r="AU437" s="96"/>
      <c r="AV437" s="96"/>
      <c r="AW437" s="96"/>
      <c r="AX437" s="96"/>
      <c r="AY437" s="96"/>
      <c r="AZ437" s="96"/>
      <c r="BA437" s="96"/>
      <c r="BB437" s="96"/>
      <c r="BC437" s="96"/>
      <c r="BD437" s="96"/>
      <c r="BE437" s="96"/>
      <c r="BF437" s="96"/>
      <c r="BG437" s="96"/>
      <c r="BH437" s="96"/>
    </row>
    <row r="438" spans="1:60" ht="15">
      <c r="A438" s="16">
        <f t="shared" si="8"/>
      </c>
      <c r="B438" s="16" t="s">
        <v>838</v>
      </c>
      <c r="C438" s="16" t="s">
        <v>839</v>
      </c>
      <c r="D438" s="17" t="s">
        <v>285</v>
      </c>
      <c r="E438" s="18">
        <v>280</v>
      </c>
      <c r="F438" s="17">
        <v>4</v>
      </c>
      <c r="G438" s="46" t="s">
        <v>34</v>
      </c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7"/>
      <c r="AN438" s="96"/>
      <c r="AO438" s="96"/>
      <c r="AP438" s="96"/>
      <c r="AQ438" s="43"/>
      <c r="AR438" s="96"/>
      <c r="AS438" s="96"/>
      <c r="AT438" s="96"/>
      <c r="AU438" s="96"/>
      <c r="AV438" s="96"/>
      <c r="AW438" s="96"/>
      <c r="AX438" s="96"/>
      <c r="AY438" s="96"/>
      <c r="AZ438" s="96"/>
      <c r="BA438" s="96"/>
      <c r="BB438" s="96"/>
      <c r="BC438" s="96"/>
      <c r="BD438" s="96"/>
      <c r="BE438" s="96"/>
      <c r="BF438" s="96"/>
      <c r="BG438" s="96"/>
      <c r="BH438" s="96"/>
    </row>
    <row r="439" spans="1:60" ht="15">
      <c r="A439" s="16">
        <f t="shared" si="8"/>
      </c>
      <c r="B439" s="16" t="s">
        <v>840</v>
      </c>
      <c r="C439" s="16" t="s">
        <v>841</v>
      </c>
      <c r="D439" s="17" t="s">
        <v>343</v>
      </c>
      <c r="E439" s="18">
        <v>280</v>
      </c>
      <c r="F439" s="17">
        <v>8</v>
      </c>
      <c r="G439" s="46" t="s">
        <v>34</v>
      </c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7"/>
      <c r="AH439" s="96"/>
      <c r="AI439" s="96"/>
      <c r="AJ439" s="96"/>
      <c r="AK439" s="96"/>
      <c r="AL439" s="96"/>
      <c r="AM439" s="43"/>
      <c r="AN439" s="96"/>
      <c r="AO439" s="96"/>
      <c r="AP439" s="96"/>
      <c r="AQ439" s="43"/>
      <c r="AR439" s="96"/>
      <c r="AS439" s="96"/>
      <c r="AT439" s="96"/>
      <c r="AU439" s="96"/>
      <c r="AV439" s="96"/>
      <c r="AW439" s="96"/>
      <c r="AX439" s="96"/>
      <c r="AY439" s="96"/>
      <c r="AZ439" s="96"/>
      <c r="BA439" s="96"/>
      <c r="BB439" s="96"/>
      <c r="BC439" s="96"/>
      <c r="BD439" s="96"/>
      <c r="BE439" s="96"/>
      <c r="BF439" s="96"/>
      <c r="BG439" s="96"/>
      <c r="BH439" s="96"/>
    </row>
    <row r="440" spans="1:60" ht="15">
      <c r="A440" s="16">
        <f t="shared" si="8"/>
      </c>
      <c r="B440" s="16" t="s">
        <v>842</v>
      </c>
      <c r="C440" s="16" t="s">
        <v>843</v>
      </c>
      <c r="D440" s="17" t="s">
        <v>129</v>
      </c>
      <c r="E440" s="18">
        <v>280</v>
      </c>
      <c r="F440" s="17">
        <v>6</v>
      </c>
      <c r="G440" s="46" t="s">
        <v>34</v>
      </c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43"/>
      <c r="AN440" s="96"/>
      <c r="AO440" s="96"/>
      <c r="AP440" s="96"/>
      <c r="AQ440" s="96"/>
      <c r="AR440" s="96"/>
      <c r="AS440" s="96"/>
      <c r="AT440" s="96"/>
      <c r="AU440" s="96"/>
      <c r="AV440" s="96"/>
      <c r="AW440" s="96"/>
      <c r="AX440" s="96"/>
      <c r="AY440" s="96"/>
      <c r="AZ440" s="96"/>
      <c r="BA440" s="96"/>
      <c r="BB440" s="96"/>
      <c r="BC440" s="96"/>
      <c r="BD440" s="96"/>
      <c r="BE440" s="96"/>
      <c r="BF440" s="96"/>
      <c r="BG440" s="96"/>
      <c r="BH440" s="96"/>
    </row>
    <row r="441" spans="1:60" ht="15">
      <c r="A441" s="16">
        <f t="shared" si="8"/>
      </c>
      <c r="B441" s="16" t="s">
        <v>844</v>
      </c>
      <c r="C441" s="16" t="s">
        <v>845</v>
      </c>
      <c r="D441" s="17" t="s">
        <v>285</v>
      </c>
      <c r="E441" s="18">
        <v>280</v>
      </c>
      <c r="F441" s="17">
        <v>4</v>
      </c>
      <c r="G441" s="46" t="s">
        <v>34</v>
      </c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6"/>
      <c r="AV441" s="96"/>
      <c r="AW441" s="96"/>
      <c r="AX441" s="96"/>
      <c r="AY441" s="96"/>
      <c r="AZ441" s="96"/>
      <c r="BA441" s="96"/>
      <c r="BB441" s="96"/>
      <c r="BC441" s="96"/>
      <c r="BD441" s="96"/>
      <c r="BE441" s="96"/>
      <c r="BF441" s="96"/>
      <c r="BG441" s="96"/>
      <c r="BH441" s="96"/>
    </row>
    <row r="442" spans="1:60" ht="15">
      <c r="A442" s="16">
        <f t="shared" si="8"/>
      </c>
      <c r="B442" s="16" t="s">
        <v>846</v>
      </c>
      <c r="C442" s="16" t="s">
        <v>847</v>
      </c>
      <c r="D442" s="17" t="s">
        <v>129</v>
      </c>
      <c r="E442" s="18">
        <v>280</v>
      </c>
      <c r="F442" s="17">
        <v>6</v>
      </c>
      <c r="G442" s="46" t="s">
        <v>34</v>
      </c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6"/>
      <c r="AV442" s="96"/>
      <c r="AW442" s="96"/>
      <c r="AX442" s="96"/>
      <c r="AY442" s="96"/>
      <c r="AZ442" s="96"/>
      <c r="BA442" s="96"/>
      <c r="BB442" s="96"/>
      <c r="BC442" s="96"/>
      <c r="BD442" s="96"/>
      <c r="BE442" s="96"/>
      <c r="BF442" s="96"/>
      <c r="BG442" s="96"/>
      <c r="BH442" s="96"/>
    </row>
    <row r="443" spans="1:60" ht="15">
      <c r="A443" s="16">
        <f t="shared" si="8"/>
      </c>
      <c r="B443" s="16" t="s">
        <v>848</v>
      </c>
      <c r="C443" s="16" t="s">
        <v>849</v>
      </c>
      <c r="D443" s="17" t="s">
        <v>129</v>
      </c>
      <c r="E443" s="18">
        <v>280</v>
      </c>
      <c r="F443" s="17">
        <v>6</v>
      </c>
      <c r="G443" s="46" t="s">
        <v>34</v>
      </c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6"/>
      <c r="AW443" s="96"/>
      <c r="AX443" s="96"/>
      <c r="AY443" s="96"/>
      <c r="AZ443" s="96"/>
      <c r="BA443" s="96"/>
      <c r="BB443" s="96"/>
      <c r="BC443" s="96"/>
      <c r="BD443" s="96"/>
      <c r="BE443" s="96"/>
      <c r="BF443" s="96"/>
      <c r="BG443" s="96"/>
      <c r="BH443" s="96"/>
    </row>
    <row r="444" spans="1:60" ht="15">
      <c r="A444" s="16">
        <f t="shared" si="8"/>
      </c>
      <c r="B444" s="16" t="s">
        <v>850</v>
      </c>
      <c r="C444" s="16" t="s">
        <v>851</v>
      </c>
      <c r="D444" s="17" t="s">
        <v>304</v>
      </c>
      <c r="E444" s="18">
        <v>82</v>
      </c>
      <c r="F444" s="17">
        <v>8</v>
      </c>
      <c r="G444" s="46" t="s">
        <v>34</v>
      </c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6"/>
      <c r="AW444" s="96"/>
      <c r="AX444" s="96"/>
      <c r="AY444" s="96"/>
      <c r="AZ444" s="96"/>
      <c r="BA444" s="96"/>
      <c r="BB444" s="96"/>
      <c r="BC444" s="96"/>
      <c r="BD444" s="96"/>
      <c r="BE444" s="96"/>
      <c r="BF444" s="96"/>
      <c r="BG444" s="96"/>
      <c r="BH444" s="96"/>
    </row>
    <row r="445" spans="1:60" ht="15">
      <c r="A445" s="16">
        <f t="shared" si="8"/>
      </c>
      <c r="B445" s="16" t="s">
        <v>850</v>
      </c>
      <c r="C445" s="16" t="s">
        <v>851</v>
      </c>
      <c r="D445" s="17" t="s">
        <v>129</v>
      </c>
      <c r="E445" s="18">
        <v>280</v>
      </c>
      <c r="F445" s="17">
        <v>6</v>
      </c>
      <c r="G445" s="46" t="s">
        <v>34</v>
      </c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43"/>
      <c r="AR445" s="96"/>
      <c r="AS445" s="96"/>
      <c r="AT445" s="96"/>
      <c r="AU445" s="96"/>
      <c r="AV445" s="96"/>
      <c r="AW445" s="96"/>
      <c r="AX445" s="96"/>
      <c r="AY445" s="96"/>
      <c r="AZ445" s="96"/>
      <c r="BA445" s="96"/>
      <c r="BB445" s="96"/>
      <c r="BC445" s="96"/>
      <c r="BD445" s="96"/>
      <c r="BE445" s="96"/>
      <c r="BF445" s="96"/>
      <c r="BG445" s="96"/>
      <c r="BH445" s="96"/>
    </row>
    <row r="446" spans="1:60" ht="15">
      <c r="A446" s="16">
        <f t="shared" si="8"/>
      </c>
      <c r="B446" s="16" t="s">
        <v>852</v>
      </c>
      <c r="C446" s="16" t="s">
        <v>853</v>
      </c>
      <c r="D446" s="17" t="s">
        <v>129</v>
      </c>
      <c r="E446" s="18">
        <v>280</v>
      </c>
      <c r="F446" s="17">
        <v>6</v>
      </c>
      <c r="G446" s="46" t="s">
        <v>34</v>
      </c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6"/>
      <c r="AV446" s="96"/>
      <c r="AW446" s="96"/>
      <c r="AX446" s="96"/>
      <c r="AY446" s="96"/>
      <c r="AZ446" s="96"/>
      <c r="BA446" s="96"/>
      <c r="BB446" s="96"/>
      <c r="BC446" s="96"/>
      <c r="BD446" s="96"/>
      <c r="BE446" s="96"/>
      <c r="BF446" s="96"/>
      <c r="BG446" s="96"/>
      <c r="BH446" s="96"/>
    </row>
    <row r="447" spans="1:60" ht="15">
      <c r="A447" s="16">
        <f t="shared" si="8"/>
      </c>
      <c r="B447" s="16" t="s">
        <v>268</v>
      </c>
      <c r="C447" s="16" t="s">
        <v>269</v>
      </c>
      <c r="D447" s="17" t="s">
        <v>304</v>
      </c>
      <c r="E447" s="18">
        <v>82</v>
      </c>
      <c r="F447" s="17">
        <v>8</v>
      </c>
      <c r="G447" s="46" t="s">
        <v>34</v>
      </c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6"/>
      <c r="AW447" s="96"/>
      <c r="AX447" s="96"/>
      <c r="AY447" s="96"/>
      <c r="AZ447" s="96"/>
      <c r="BA447" s="96"/>
      <c r="BB447" s="96"/>
      <c r="BC447" s="96"/>
      <c r="BD447" s="96"/>
      <c r="BE447" s="96"/>
      <c r="BF447" s="96"/>
      <c r="BG447" s="96"/>
      <c r="BH447" s="96"/>
    </row>
    <row r="448" spans="1:60" ht="15">
      <c r="A448" s="16">
        <f t="shared" si="8"/>
      </c>
      <c r="B448" s="16" t="s">
        <v>270</v>
      </c>
      <c r="C448" s="16" t="s">
        <v>271</v>
      </c>
      <c r="D448" s="17" t="s">
        <v>304</v>
      </c>
      <c r="E448" s="18">
        <v>82</v>
      </c>
      <c r="F448" s="17">
        <v>8</v>
      </c>
      <c r="G448" s="46" t="s">
        <v>34</v>
      </c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6"/>
      <c r="AV448" s="96"/>
      <c r="AW448" s="96"/>
      <c r="AX448" s="96"/>
      <c r="AY448" s="96"/>
      <c r="AZ448" s="96"/>
      <c r="BA448" s="96"/>
      <c r="BB448" s="96"/>
      <c r="BC448" s="96"/>
      <c r="BD448" s="96"/>
      <c r="BE448" s="96"/>
      <c r="BF448" s="96"/>
      <c r="BG448" s="96"/>
      <c r="BH448" s="96"/>
    </row>
    <row r="449" spans="1:60" ht="15">
      <c r="A449" s="16">
        <f t="shared" si="8"/>
      </c>
      <c r="B449" s="16" t="s">
        <v>272</v>
      </c>
      <c r="C449" s="16" t="s">
        <v>273</v>
      </c>
      <c r="D449" s="17" t="s">
        <v>304</v>
      </c>
      <c r="E449" s="18">
        <v>82</v>
      </c>
      <c r="F449" s="17">
        <v>8</v>
      </c>
      <c r="G449" s="46" t="s">
        <v>34</v>
      </c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6"/>
      <c r="AV449" s="96"/>
      <c r="AW449" s="96"/>
      <c r="AX449" s="96"/>
      <c r="AY449" s="96"/>
      <c r="AZ449" s="96"/>
      <c r="BA449" s="96"/>
      <c r="BB449" s="96"/>
      <c r="BC449" s="96"/>
      <c r="BD449" s="96"/>
      <c r="BE449" s="96"/>
      <c r="BF449" s="96"/>
      <c r="BG449" s="96"/>
      <c r="BH449" s="96"/>
    </row>
    <row r="450" spans="1:60" ht="15">
      <c r="A450" s="16">
        <f t="shared" si="8"/>
      </c>
      <c r="B450" s="16" t="s">
        <v>268</v>
      </c>
      <c r="C450" s="16" t="s">
        <v>269</v>
      </c>
      <c r="D450" s="17" t="s">
        <v>130</v>
      </c>
      <c r="E450" s="18">
        <v>280</v>
      </c>
      <c r="F450" s="17">
        <v>1</v>
      </c>
      <c r="G450" s="46" t="s">
        <v>34</v>
      </c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6"/>
      <c r="AV450" s="96"/>
      <c r="AW450" s="96"/>
      <c r="AX450" s="96"/>
      <c r="AY450" s="96"/>
      <c r="AZ450" s="96"/>
      <c r="BA450" s="96"/>
      <c r="BB450" s="96"/>
      <c r="BC450" s="96"/>
      <c r="BD450" s="96"/>
      <c r="BE450" s="96"/>
      <c r="BF450" s="96"/>
      <c r="BG450" s="96"/>
      <c r="BH450" s="96"/>
    </row>
    <row r="451" spans="1:60" ht="15">
      <c r="A451" s="16">
        <f t="shared" si="8"/>
      </c>
      <c r="B451" s="16" t="s">
        <v>854</v>
      </c>
      <c r="C451" s="16" t="s">
        <v>855</v>
      </c>
      <c r="D451" s="17" t="s">
        <v>130</v>
      </c>
      <c r="E451" s="18">
        <v>280</v>
      </c>
      <c r="F451" s="17">
        <v>1</v>
      </c>
      <c r="G451" s="46" t="s">
        <v>34</v>
      </c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  <c r="AR451" s="96"/>
      <c r="AS451" s="96"/>
      <c r="AT451" s="96"/>
      <c r="AU451" s="96"/>
      <c r="AV451" s="96"/>
      <c r="AW451" s="96"/>
      <c r="AX451" s="96"/>
      <c r="AY451" s="96"/>
      <c r="AZ451" s="96"/>
      <c r="BA451" s="96"/>
      <c r="BB451" s="96"/>
      <c r="BC451" s="96"/>
      <c r="BD451" s="96"/>
      <c r="BE451" s="96"/>
      <c r="BF451" s="96"/>
      <c r="BG451" s="96"/>
      <c r="BH451" s="96"/>
    </row>
    <row r="452" spans="1:60" ht="15">
      <c r="A452" s="16">
        <f t="shared" si="8"/>
      </c>
      <c r="B452" s="16" t="s">
        <v>270</v>
      </c>
      <c r="C452" s="16" t="s">
        <v>271</v>
      </c>
      <c r="D452" s="17" t="s">
        <v>130</v>
      </c>
      <c r="E452" s="18">
        <v>280</v>
      </c>
      <c r="F452" s="17">
        <v>1</v>
      </c>
      <c r="G452" s="46" t="s">
        <v>34</v>
      </c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6"/>
      <c r="AV452" s="96"/>
      <c r="AW452" s="96"/>
      <c r="AX452" s="96"/>
      <c r="AY452" s="96"/>
      <c r="AZ452" s="96"/>
      <c r="BA452" s="96"/>
      <c r="BB452" s="96"/>
      <c r="BC452" s="96"/>
      <c r="BD452" s="96"/>
      <c r="BE452" s="96"/>
      <c r="BF452" s="96"/>
      <c r="BG452" s="96"/>
      <c r="BH452" s="96"/>
    </row>
    <row r="453" spans="1:60" ht="15">
      <c r="A453" s="16">
        <f t="shared" si="8"/>
      </c>
      <c r="B453" s="16" t="s">
        <v>272</v>
      </c>
      <c r="C453" s="16" t="s">
        <v>273</v>
      </c>
      <c r="D453" s="17" t="s">
        <v>130</v>
      </c>
      <c r="E453" s="18">
        <v>280</v>
      </c>
      <c r="F453" s="17">
        <v>1</v>
      </c>
      <c r="G453" s="46" t="s">
        <v>34</v>
      </c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7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43"/>
      <c r="AR453" s="96"/>
      <c r="AS453" s="96"/>
      <c r="AT453" s="96"/>
      <c r="AU453" s="96"/>
      <c r="AV453" s="96"/>
      <c r="AW453" s="96"/>
      <c r="AX453" s="96"/>
      <c r="AY453" s="96"/>
      <c r="AZ453" s="96"/>
      <c r="BA453" s="96"/>
      <c r="BB453" s="96"/>
      <c r="BC453" s="96"/>
      <c r="BD453" s="96"/>
      <c r="BE453" s="96"/>
      <c r="BF453" s="96"/>
      <c r="BG453" s="96"/>
      <c r="BH453" s="96"/>
    </row>
    <row r="454" spans="1:60" ht="15">
      <c r="A454" s="16">
        <f t="shared" si="8"/>
      </c>
      <c r="B454" s="16" t="s">
        <v>856</v>
      </c>
      <c r="C454" s="16" t="s">
        <v>857</v>
      </c>
      <c r="D454" s="17" t="s">
        <v>285</v>
      </c>
      <c r="E454" s="18">
        <v>280</v>
      </c>
      <c r="F454" s="17">
        <v>4</v>
      </c>
      <c r="G454" s="46" t="s">
        <v>34</v>
      </c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  <c r="AR454" s="96"/>
      <c r="AS454" s="96"/>
      <c r="AT454" s="96"/>
      <c r="AU454" s="96"/>
      <c r="AV454" s="96"/>
      <c r="AW454" s="96"/>
      <c r="AX454" s="96"/>
      <c r="AY454" s="96"/>
      <c r="AZ454" s="96"/>
      <c r="BA454" s="96"/>
      <c r="BB454" s="96"/>
      <c r="BC454" s="96"/>
      <c r="BD454" s="96"/>
      <c r="BE454" s="96"/>
      <c r="BF454" s="96"/>
      <c r="BG454" s="96"/>
      <c r="BH454" s="96"/>
    </row>
    <row r="455" spans="1:60" ht="15">
      <c r="A455" s="16">
        <f t="shared" si="8"/>
      </c>
      <c r="B455" s="16" t="s">
        <v>858</v>
      </c>
      <c r="C455" s="16" t="s">
        <v>859</v>
      </c>
      <c r="D455" s="17" t="s">
        <v>304</v>
      </c>
      <c r="E455" s="18">
        <v>82</v>
      </c>
      <c r="F455" s="17">
        <v>8</v>
      </c>
      <c r="G455" s="46" t="s">
        <v>34</v>
      </c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  <c r="AR455" s="96"/>
      <c r="AS455" s="96"/>
      <c r="AT455" s="96"/>
      <c r="AU455" s="96"/>
      <c r="AV455" s="96"/>
      <c r="AW455" s="96"/>
      <c r="AX455" s="96"/>
      <c r="AY455" s="96"/>
      <c r="AZ455" s="96"/>
      <c r="BA455" s="96"/>
      <c r="BB455" s="96"/>
      <c r="BC455" s="96"/>
      <c r="BD455" s="96"/>
      <c r="BE455" s="96"/>
      <c r="BF455" s="96"/>
      <c r="BG455" s="96"/>
      <c r="BH455" s="96"/>
    </row>
    <row r="456" spans="1:60" ht="15">
      <c r="A456" s="16">
        <f t="shared" si="8"/>
      </c>
      <c r="B456" s="16" t="s">
        <v>860</v>
      </c>
      <c r="C456" s="16" t="s">
        <v>861</v>
      </c>
      <c r="D456" s="17" t="s">
        <v>304</v>
      </c>
      <c r="E456" s="18">
        <v>82</v>
      </c>
      <c r="F456" s="17">
        <v>8</v>
      </c>
      <c r="G456" s="46" t="s">
        <v>34</v>
      </c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  <c r="AR456" s="96"/>
      <c r="AS456" s="96"/>
      <c r="AT456" s="96"/>
      <c r="AU456" s="96"/>
      <c r="AV456" s="96"/>
      <c r="AW456" s="96"/>
      <c r="AX456" s="96"/>
      <c r="AY456" s="96"/>
      <c r="AZ456" s="96"/>
      <c r="BA456" s="96"/>
      <c r="BB456" s="96"/>
      <c r="BC456" s="96"/>
      <c r="BD456" s="96"/>
      <c r="BE456" s="96"/>
      <c r="BF456" s="96"/>
      <c r="BG456" s="96"/>
      <c r="BH456" s="96"/>
    </row>
    <row r="457" spans="1:60" ht="15">
      <c r="A457" s="16">
        <f t="shared" si="8"/>
      </c>
      <c r="B457" s="16" t="s">
        <v>862</v>
      </c>
      <c r="C457" s="16" t="s">
        <v>863</v>
      </c>
      <c r="D457" s="17" t="s">
        <v>304</v>
      </c>
      <c r="E457" s="18">
        <v>82</v>
      </c>
      <c r="F457" s="17">
        <v>8</v>
      </c>
      <c r="G457" s="46" t="s">
        <v>34</v>
      </c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  <c r="AR457" s="96"/>
      <c r="AS457" s="96"/>
      <c r="AT457" s="96"/>
      <c r="AU457" s="96"/>
      <c r="AV457" s="96"/>
      <c r="AW457" s="96"/>
      <c r="AX457" s="96"/>
      <c r="AY457" s="96"/>
      <c r="AZ457" s="96"/>
      <c r="BA457" s="96"/>
      <c r="BB457" s="96"/>
      <c r="BC457" s="96"/>
      <c r="BD457" s="96"/>
      <c r="BE457" s="96"/>
      <c r="BF457" s="96"/>
      <c r="BG457" s="96"/>
      <c r="BH457" s="96"/>
    </row>
    <row r="458" spans="1:60" ht="15">
      <c r="A458" s="16">
        <f t="shared" si="8"/>
      </c>
      <c r="B458" s="16" t="s">
        <v>864</v>
      </c>
      <c r="C458" s="16" t="s">
        <v>865</v>
      </c>
      <c r="D458" s="17" t="s">
        <v>304</v>
      </c>
      <c r="E458" s="18">
        <v>82</v>
      </c>
      <c r="F458" s="17">
        <v>8</v>
      </c>
      <c r="G458" s="46" t="s">
        <v>34</v>
      </c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  <c r="AR458" s="96"/>
      <c r="AS458" s="96"/>
      <c r="AT458" s="96"/>
      <c r="AU458" s="96"/>
      <c r="AV458" s="96"/>
      <c r="AW458" s="96"/>
      <c r="AX458" s="96"/>
      <c r="AY458" s="96"/>
      <c r="AZ458" s="96"/>
      <c r="BA458" s="96"/>
      <c r="BB458" s="96"/>
      <c r="BC458" s="96"/>
      <c r="BD458" s="96"/>
      <c r="BE458" s="96"/>
      <c r="BF458" s="96"/>
      <c r="BG458" s="96"/>
      <c r="BH458" s="96"/>
    </row>
    <row r="459" spans="1:60" ht="15">
      <c r="A459" s="16">
        <f t="shared" si="8"/>
      </c>
      <c r="B459" s="16" t="s">
        <v>866</v>
      </c>
      <c r="C459" s="16" t="s">
        <v>867</v>
      </c>
      <c r="D459" s="17" t="s">
        <v>304</v>
      </c>
      <c r="E459" s="18">
        <v>82</v>
      </c>
      <c r="F459" s="17">
        <v>8</v>
      </c>
      <c r="G459" s="46" t="s">
        <v>34</v>
      </c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  <c r="AR459" s="96"/>
      <c r="AS459" s="96"/>
      <c r="AT459" s="96"/>
      <c r="AU459" s="96"/>
      <c r="AV459" s="96"/>
      <c r="AW459" s="96"/>
      <c r="AX459" s="96"/>
      <c r="AY459" s="96"/>
      <c r="AZ459" s="96"/>
      <c r="BA459" s="96"/>
      <c r="BB459" s="96"/>
      <c r="BC459" s="96"/>
      <c r="BD459" s="96"/>
      <c r="BE459" s="96"/>
      <c r="BF459" s="96"/>
      <c r="BG459" s="96"/>
      <c r="BH459" s="96"/>
    </row>
    <row r="460" spans="1:60" ht="15">
      <c r="A460" s="16">
        <f t="shared" si="8"/>
      </c>
      <c r="B460" s="16" t="s">
        <v>868</v>
      </c>
      <c r="C460" s="16" t="s">
        <v>869</v>
      </c>
      <c r="D460" s="17" t="s">
        <v>304</v>
      </c>
      <c r="E460" s="18">
        <v>82</v>
      </c>
      <c r="F460" s="17">
        <v>8</v>
      </c>
      <c r="G460" s="46" t="s">
        <v>34</v>
      </c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  <c r="AR460" s="96"/>
      <c r="AS460" s="96"/>
      <c r="AT460" s="96"/>
      <c r="AU460" s="96"/>
      <c r="AV460" s="96"/>
      <c r="AW460" s="96"/>
      <c r="AX460" s="96"/>
      <c r="AY460" s="96"/>
      <c r="AZ460" s="96"/>
      <c r="BA460" s="96"/>
      <c r="BB460" s="96"/>
      <c r="BC460" s="96"/>
      <c r="BD460" s="96"/>
      <c r="BE460" s="96"/>
      <c r="BF460" s="96"/>
      <c r="BG460" s="96"/>
      <c r="BH460" s="96"/>
    </row>
    <row r="461" spans="1:60" ht="15">
      <c r="A461" s="16">
        <f t="shared" si="8"/>
      </c>
      <c r="B461" s="16" t="s">
        <v>870</v>
      </c>
      <c r="C461" s="16" t="s">
        <v>871</v>
      </c>
      <c r="D461" s="17" t="s">
        <v>304</v>
      </c>
      <c r="E461" s="18">
        <v>82</v>
      </c>
      <c r="F461" s="17">
        <v>8</v>
      </c>
      <c r="G461" s="46" t="s">
        <v>34</v>
      </c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  <c r="AR461" s="96"/>
      <c r="AS461" s="96"/>
      <c r="AT461" s="96"/>
      <c r="AU461" s="43"/>
      <c r="AV461" s="96"/>
      <c r="AW461" s="96"/>
      <c r="AX461" s="96"/>
      <c r="AY461" s="96"/>
      <c r="AZ461" s="96"/>
      <c r="BA461" s="96"/>
      <c r="BB461" s="96"/>
      <c r="BC461" s="96"/>
      <c r="BD461" s="43"/>
      <c r="BE461" s="96"/>
      <c r="BF461" s="96"/>
      <c r="BG461" s="96"/>
      <c r="BH461" s="96"/>
    </row>
    <row r="462" spans="1:60" ht="15">
      <c r="A462" s="16">
        <f t="shared" si="8"/>
      </c>
      <c r="B462" s="16" t="s">
        <v>872</v>
      </c>
      <c r="C462" s="16" t="s">
        <v>873</v>
      </c>
      <c r="D462" s="17" t="s">
        <v>304</v>
      </c>
      <c r="E462" s="18">
        <v>82</v>
      </c>
      <c r="F462" s="17">
        <v>8</v>
      </c>
      <c r="G462" s="46" t="s">
        <v>34</v>
      </c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6"/>
      <c r="AU462" s="43"/>
      <c r="AV462" s="96"/>
      <c r="AW462" s="96"/>
      <c r="AX462" s="96"/>
      <c r="AY462" s="96"/>
      <c r="AZ462" s="96"/>
      <c r="BA462" s="96"/>
      <c r="BB462" s="96"/>
      <c r="BC462" s="96"/>
      <c r="BD462" s="96"/>
      <c r="BE462" s="96"/>
      <c r="BF462" s="96"/>
      <c r="BG462" s="96"/>
      <c r="BH462" s="96"/>
    </row>
    <row r="463" spans="1:60" ht="15">
      <c r="A463" s="16">
        <f t="shared" si="8"/>
      </c>
      <c r="B463" s="16" t="s">
        <v>874</v>
      </c>
      <c r="C463" s="16" t="s">
        <v>875</v>
      </c>
      <c r="D463" s="17" t="s">
        <v>304</v>
      </c>
      <c r="E463" s="18">
        <v>82</v>
      </c>
      <c r="F463" s="17">
        <v>8</v>
      </c>
      <c r="G463" s="46" t="s">
        <v>34</v>
      </c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6"/>
      <c r="AU463" s="43"/>
      <c r="AV463" s="96"/>
      <c r="AW463" s="96"/>
      <c r="AX463" s="96"/>
      <c r="AY463" s="96"/>
      <c r="AZ463" s="96"/>
      <c r="BA463" s="96"/>
      <c r="BB463" s="96"/>
      <c r="BC463" s="96"/>
      <c r="BD463" s="96"/>
      <c r="BE463" s="96"/>
      <c r="BF463" s="96"/>
      <c r="BG463" s="96"/>
      <c r="BH463" s="96"/>
    </row>
    <row r="464" spans="1:60" ht="15">
      <c r="A464" s="16">
        <f t="shared" si="8"/>
      </c>
      <c r="B464" s="16" t="s">
        <v>876</v>
      </c>
      <c r="C464" s="16" t="s">
        <v>877</v>
      </c>
      <c r="D464" s="17" t="s">
        <v>304</v>
      </c>
      <c r="E464" s="18">
        <v>82</v>
      </c>
      <c r="F464" s="17">
        <v>8</v>
      </c>
      <c r="G464" s="46" t="s">
        <v>34</v>
      </c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  <c r="AR464" s="96"/>
      <c r="AS464" s="96"/>
      <c r="AT464" s="96"/>
      <c r="AU464" s="43"/>
      <c r="AV464" s="96"/>
      <c r="AW464" s="96"/>
      <c r="AX464" s="96"/>
      <c r="AY464" s="96"/>
      <c r="AZ464" s="96"/>
      <c r="BA464" s="96"/>
      <c r="BB464" s="96"/>
      <c r="BC464" s="96"/>
      <c r="BD464" s="96"/>
      <c r="BE464" s="96"/>
      <c r="BF464" s="96"/>
      <c r="BG464" s="96"/>
      <c r="BH464" s="96"/>
    </row>
    <row r="465" spans="1:60" ht="15">
      <c r="A465" s="16">
        <f t="shared" si="8"/>
      </c>
      <c r="B465" s="16" t="s">
        <v>878</v>
      </c>
      <c r="C465" s="16" t="s">
        <v>879</v>
      </c>
      <c r="D465" s="17" t="s">
        <v>304</v>
      </c>
      <c r="E465" s="18">
        <v>82</v>
      </c>
      <c r="F465" s="17">
        <v>8</v>
      </c>
      <c r="G465" s="46" t="s">
        <v>34</v>
      </c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  <c r="AR465" s="96"/>
      <c r="AS465" s="96"/>
      <c r="AT465" s="96"/>
      <c r="AU465" s="43"/>
      <c r="AV465" s="96"/>
      <c r="AW465" s="96"/>
      <c r="AX465" s="96"/>
      <c r="AY465" s="96"/>
      <c r="AZ465" s="96"/>
      <c r="BA465" s="96"/>
      <c r="BB465" s="96"/>
      <c r="BC465" s="96"/>
      <c r="BD465" s="96"/>
      <c r="BE465" s="96"/>
      <c r="BF465" s="96"/>
      <c r="BG465" s="96"/>
      <c r="BH465" s="96"/>
    </row>
    <row r="466" spans="1:60" ht="15">
      <c r="A466" s="16">
        <f t="shared" si="8"/>
      </c>
      <c r="B466" s="16" t="s">
        <v>858</v>
      </c>
      <c r="C466" s="16" t="s">
        <v>859</v>
      </c>
      <c r="D466" s="17" t="s">
        <v>880</v>
      </c>
      <c r="E466" s="18">
        <v>175</v>
      </c>
      <c r="F466" s="17">
        <v>3</v>
      </c>
      <c r="G466" s="46" t="s">
        <v>34</v>
      </c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43"/>
      <c r="AN466" s="96"/>
      <c r="AO466" s="43"/>
      <c r="AP466" s="96"/>
      <c r="AQ466" s="43"/>
      <c r="AR466" s="96"/>
      <c r="AS466" s="43"/>
      <c r="AT466" s="96"/>
      <c r="AU466" s="43"/>
      <c r="AV466" s="96"/>
      <c r="AW466" s="43"/>
      <c r="AX466" s="96"/>
      <c r="AY466" s="96"/>
      <c r="AZ466" s="96"/>
      <c r="BA466" s="96"/>
      <c r="BB466" s="96"/>
      <c r="BC466" s="96"/>
      <c r="BD466" s="96"/>
      <c r="BE466" s="96"/>
      <c r="BF466" s="96"/>
      <c r="BG466" s="96"/>
      <c r="BH466" s="96"/>
    </row>
    <row r="467" spans="1:60" ht="15">
      <c r="A467" s="16">
        <f t="shared" si="8"/>
      </c>
      <c r="B467" s="16" t="s">
        <v>860</v>
      </c>
      <c r="C467" s="16" t="s">
        <v>861</v>
      </c>
      <c r="D467" s="17" t="s">
        <v>880</v>
      </c>
      <c r="E467" s="18">
        <v>175</v>
      </c>
      <c r="F467" s="17">
        <v>3</v>
      </c>
      <c r="G467" s="46" t="s">
        <v>34</v>
      </c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43"/>
      <c r="AN467" s="96"/>
      <c r="AO467" s="96"/>
      <c r="AP467" s="96"/>
      <c r="AQ467" s="43"/>
      <c r="AR467" s="96"/>
      <c r="AS467" s="43"/>
      <c r="AT467" s="96"/>
      <c r="AU467" s="43"/>
      <c r="AV467" s="96"/>
      <c r="AW467" s="43"/>
      <c r="AX467" s="96"/>
      <c r="AY467" s="96"/>
      <c r="AZ467" s="96"/>
      <c r="BA467" s="96"/>
      <c r="BB467" s="96"/>
      <c r="BC467" s="96"/>
      <c r="BD467" s="96"/>
      <c r="BE467" s="96"/>
      <c r="BF467" s="96"/>
      <c r="BG467" s="96"/>
      <c r="BH467" s="96"/>
    </row>
    <row r="468" spans="1:60" ht="15">
      <c r="A468" s="16">
        <f t="shared" si="8"/>
      </c>
      <c r="B468" s="16" t="s">
        <v>862</v>
      </c>
      <c r="C468" s="16" t="s">
        <v>863</v>
      </c>
      <c r="D468" s="17" t="s">
        <v>880</v>
      </c>
      <c r="E468" s="18">
        <v>175</v>
      </c>
      <c r="F468" s="17">
        <v>3</v>
      </c>
      <c r="G468" s="46" t="s">
        <v>34</v>
      </c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43"/>
      <c r="AN468" s="96"/>
      <c r="AO468" s="43"/>
      <c r="AP468" s="96"/>
      <c r="AQ468" s="43"/>
      <c r="AR468" s="96"/>
      <c r="AS468" s="43"/>
      <c r="AT468" s="96"/>
      <c r="AU468" s="43"/>
      <c r="AV468" s="96"/>
      <c r="AW468" s="43"/>
      <c r="AX468" s="96"/>
      <c r="AY468" s="96"/>
      <c r="AZ468" s="96"/>
      <c r="BA468" s="96"/>
      <c r="BB468" s="96"/>
      <c r="BC468" s="96"/>
      <c r="BD468" s="96"/>
      <c r="BE468" s="96"/>
      <c r="BF468" s="96"/>
      <c r="BG468" s="96"/>
      <c r="BH468" s="96"/>
    </row>
    <row r="469" spans="1:60" ht="15">
      <c r="A469" s="16">
        <f aca="true" t="shared" si="9" ref="A469:A532">IF(SUM(H469:BH469)&lt;&gt;0,"Select","")</f>
      </c>
      <c r="B469" s="16" t="s">
        <v>864</v>
      </c>
      <c r="C469" s="16" t="s">
        <v>865</v>
      </c>
      <c r="D469" s="17" t="s">
        <v>880</v>
      </c>
      <c r="E469" s="18">
        <v>175</v>
      </c>
      <c r="F469" s="17">
        <v>3</v>
      </c>
      <c r="G469" s="46" t="s">
        <v>34</v>
      </c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43"/>
      <c r="AN469" s="96"/>
      <c r="AO469" s="43"/>
      <c r="AP469" s="96"/>
      <c r="AQ469" s="43"/>
      <c r="AR469" s="96"/>
      <c r="AS469" s="43"/>
      <c r="AT469" s="96"/>
      <c r="AU469" s="43"/>
      <c r="AV469" s="96"/>
      <c r="AW469" s="43"/>
      <c r="AX469" s="96"/>
      <c r="AY469" s="96"/>
      <c r="AZ469" s="96"/>
      <c r="BA469" s="96"/>
      <c r="BB469" s="96"/>
      <c r="BC469" s="96"/>
      <c r="BD469" s="96"/>
      <c r="BE469" s="96"/>
      <c r="BF469" s="96"/>
      <c r="BG469" s="96"/>
      <c r="BH469" s="96"/>
    </row>
    <row r="470" spans="1:60" ht="15">
      <c r="A470" s="16">
        <f t="shared" si="9"/>
      </c>
      <c r="B470" s="16" t="s">
        <v>881</v>
      </c>
      <c r="C470" s="16" t="s">
        <v>882</v>
      </c>
      <c r="D470" s="17" t="s">
        <v>880</v>
      </c>
      <c r="E470" s="18">
        <v>175</v>
      </c>
      <c r="F470" s="17">
        <v>3</v>
      </c>
      <c r="G470" s="46" t="s">
        <v>34</v>
      </c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43"/>
      <c r="AP470" s="96"/>
      <c r="AQ470" s="96"/>
      <c r="AR470" s="96"/>
      <c r="AS470" s="96"/>
      <c r="AT470" s="96"/>
      <c r="AU470" s="96"/>
      <c r="AV470" s="96"/>
      <c r="AW470" s="96"/>
      <c r="AX470" s="96"/>
      <c r="AY470" s="96"/>
      <c r="AZ470" s="96"/>
      <c r="BA470" s="96"/>
      <c r="BB470" s="96"/>
      <c r="BC470" s="96"/>
      <c r="BD470" s="96"/>
      <c r="BE470" s="96"/>
      <c r="BF470" s="96"/>
      <c r="BG470" s="96"/>
      <c r="BH470" s="96"/>
    </row>
    <row r="471" spans="1:60" ht="15">
      <c r="A471" s="16">
        <f t="shared" si="9"/>
      </c>
      <c r="B471" s="16" t="s">
        <v>866</v>
      </c>
      <c r="C471" s="16" t="s">
        <v>867</v>
      </c>
      <c r="D471" s="17" t="s">
        <v>880</v>
      </c>
      <c r="E471" s="18">
        <v>175</v>
      </c>
      <c r="F471" s="17">
        <v>3</v>
      </c>
      <c r="G471" s="46" t="s">
        <v>34</v>
      </c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43"/>
      <c r="AN471" s="96"/>
      <c r="AO471" s="96"/>
      <c r="AP471" s="96"/>
      <c r="AQ471" s="43"/>
      <c r="AR471" s="96"/>
      <c r="AS471" s="43"/>
      <c r="AT471" s="96"/>
      <c r="AU471" s="43"/>
      <c r="AV471" s="96"/>
      <c r="AW471" s="43"/>
      <c r="AX471" s="96"/>
      <c r="AY471" s="96"/>
      <c r="AZ471" s="96"/>
      <c r="BA471" s="96"/>
      <c r="BB471" s="96"/>
      <c r="BC471" s="96"/>
      <c r="BD471" s="96"/>
      <c r="BE471" s="96"/>
      <c r="BF471" s="96"/>
      <c r="BG471" s="96"/>
      <c r="BH471" s="96"/>
    </row>
    <row r="472" spans="1:60" ht="15">
      <c r="A472" s="16">
        <f t="shared" si="9"/>
      </c>
      <c r="B472" s="16" t="s">
        <v>868</v>
      </c>
      <c r="C472" s="16" t="s">
        <v>869</v>
      </c>
      <c r="D472" s="17" t="s">
        <v>880</v>
      </c>
      <c r="E472" s="18">
        <v>175</v>
      </c>
      <c r="F472" s="17">
        <v>3</v>
      </c>
      <c r="G472" s="46" t="s">
        <v>34</v>
      </c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43"/>
      <c r="AN472" s="96"/>
      <c r="AO472" s="43"/>
      <c r="AP472" s="96"/>
      <c r="AQ472" s="43"/>
      <c r="AR472" s="96"/>
      <c r="AS472" s="43"/>
      <c r="AT472" s="96"/>
      <c r="AU472" s="43"/>
      <c r="AV472" s="96"/>
      <c r="AW472" s="43"/>
      <c r="AX472" s="96"/>
      <c r="AY472" s="96"/>
      <c r="AZ472" s="96"/>
      <c r="BA472" s="96"/>
      <c r="BB472" s="96"/>
      <c r="BC472" s="96"/>
      <c r="BD472" s="96"/>
      <c r="BE472" s="96"/>
      <c r="BF472" s="96"/>
      <c r="BG472" s="96"/>
      <c r="BH472" s="96"/>
    </row>
    <row r="473" spans="1:60" ht="15">
      <c r="A473" s="16">
        <f t="shared" si="9"/>
      </c>
      <c r="B473" s="16" t="s">
        <v>870</v>
      </c>
      <c r="C473" s="16" t="s">
        <v>871</v>
      </c>
      <c r="D473" s="17" t="s">
        <v>880</v>
      </c>
      <c r="E473" s="18">
        <v>175</v>
      </c>
      <c r="F473" s="17">
        <v>3</v>
      </c>
      <c r="G473" s="46" t="s">
        <v>34</v>
      </c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43"/>
      <c r="AN473" s="96"/>
      <c r="AO473" s="96"/>
      <c r="AP473" s="96"/>
      <c r="AQ473" s="43"/>
      <c r="AR473" s="96"/>
      <c r="AS473" s="96"/>
      <c r="AT473" s="96"/>
      <c r="AU473" s="96"/>
      <c r="AV473" s="96"/>
      <c r="AW473" s="43"/>
      <c r="AX473" s="96"/>
      <c r="AY473" s="96"/>
      <c r="AZ473" s="96"/>
      <c r="BA473" s="96"/>
      <c r="BB473" s="96"/>
      <c r="BC473" s="96"/>
      <c r="BD473" s="96"/>
      <c r="BE473" s="96"/>
      <c r="BF473" s="96"/>
      <c r="BG473" s="96"/>
      <c r="BH473" s="96"/>
    </row>
    <row r="474" spans="1:60" ht="15">
      <c r="A474" s="16">
        <f t="shared" si="9"/>
      </c>
      <c r="B474" s="16" t="s">
        <v>883</v>
      </c>
      <c r="C474" s="16" t="s">
        <v>884</v>
      </c>
      <c r="D474" s="17" t="s">
        <v>880</v>
      </c>
      <c r="E474" s="18">
        <v>175</v>
      </c>
      <c r="F474" s="17">
        <v>3</v>
      </c>
      <c r="G474" s="46" t="s">
        <v>34</v>
      </c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43"/>
      <c r="AR474" s="96"/>
      <c r="AS474" s="96"/>
      <c r="AT474" s="96"/>
      <c r="AU474" s="96"/>
      <c r="AV474" s="96"/>
      <c r="AW474" s="43"/>
      <c r="AX474" s="96"/>
      <c r="AY474" s="96"/>
      <c r="AZ474" s="96"/>
      <c r="BA474" s="96"/>
      <c r="BB474" s="96"/>
      <c r="BC474" s="96"/>
      <c r="BD474" s="96"/>
      <c r="BE474" s="96"/>
      <c r="BF474" s="96"/>
      <c r="BG474" s="96"/>
      <c r="BH474" s="96"/>
    </row>
    <row r="475" spans="1:60" ht="15">
      <c r="A475" s="16">
        <f t="shared" si="9"/>
      </c>
      <c r="B475" s="16" t="s">
        <v>872</v>
      </c>
      <c r="C475" s="16" t="s">
        <v>873</v>
      </c>
      <c r="D475" s="17" t="s">
        <v>880</v>
      </c>
      <c r="E475" s="18">
        <v>175</v>
      </c>
      <c r="F475" s="17">
        <v>3</v>
      </c>
      <c r="G475" s="46" t="s">
        <v>34</v>
      </c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43"/>
      <c r="AN475" s="96"/>
      <c r="AO475" s="96"/>
      <c r="AP475" s="96"/>
      <c r="AQ475" s="43"/>
      <c r="AR475" s="96"/>
      <c r="AS475" s="96"/>
      <c r="AT475" s="96"/>
      <c r="AU475" s="96"/>
      <c r="AV475" s="96"/>
      <c r="AW475" s="43"/>
      <c r="AX475" s="96"/>
      <c r="AY475" s="96"/>
      <c r="AZ475" s="96"/>
      <c r="BA475" s="96"/>
      <c r="BB475" s="96"/>
      <c r="BC475" s="96"/>
      <c r="BD475" s="96"/>
      <c r="BE475" s="96"/>
      <c r="BF475" s="96"/>
      <c r="BG475" s="96"/>
      <c r="BH475" s="96"/>
    </row>
    <row r="476" spans="1:60" ht="15">
      <c r="A476" s="16">
        <f t="shared" si="9"/>
      </c>
      <c r="B476" s="16" t="s">
        <v>874</v>
      </c>
      <c r="C476" s="16" t="s">
        <v>875</v>
      </c>
      <c r="D476" s="17" t="s">
        <v>880</v>
      </c>
      <c r="E476" s="18">
        <v>175</v>
      </c>
      <c r="F476" s="17">
        <v>3</v>
      </c>
      <c r="G476" s="46" t="s">
        <v>34</v>
      </c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43"/>
      <c r="AN476" s="96"/>
      <c r="AO476" s="96"/>
      <c r="AP476" s="96"/>
      <c r="AQ476" s="43"/>
      <c r="AR476" s="96"/>
      <c r="AS476" s="96"/>
      <c r="AT476" s="96"/>
      <c r="AU476" s="96"/>
      <c r="AV476" s="96"/>
      <c r="AW476" s="43"/>
      <c r="AX476" s="96"/>
      <c r="AY476" s="96"/>
      <c r="AZ476" s="96"/>
      <c r="BA476" s="96"/>
      <c r="BB476" s="96"/>
      <c r="BC476" s="96"/>
      <c r="BD476" s="96"/>
      <c r="BE476" s="96"/>
      <c r="BF476" s="96"/>
      <c r="BG476" s="96"/>
      <c r="BH476" s="96"/>
    </row>
    <row r="477" spans="1:60" ht="15">
      <c r="A477" s="16">
        <f t="shared" si="9"/>
      </c>
      <c r="B477" s="16" t="s">
        <v>876</v>
      </c>
      <c r="C477" s="16" t="s">
        <v>877</v>
      </c>
      <c r="D477" s="17" t="s">
        <v>880</v>
      </c>
      <c r="E477" s="18">
        <v>175</v>
      </c>
      <c r="F477" s="17">
        <v>3</v>
      </c>
      <c r="G477" s="46" t="s">
        <v>34</v>
      </c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43"/>
      <c r="AN477" s="96"/>
      <c r="AO477" s="96"/>
      <c r="AP477" s="96"/>
      <c r="AQ477" s="43"/>
      <c r="AR477" s="96"/>
      <c r="AS477" s="96"/>
      <c r="AT477" s="96"/>
      <c r="AU477" s="96"/>
      <c r="AV477" s="96"/>
      <c r="AW477" s="43"/>
      <c r="AX477" s="96"/>
      <c r="AY477" s="96"/>
      <c r="AZ477" s="96"/>
      <c r="BA477" s="96"/>
      <c r="BB477" s="96"/>
      <c r="BC477" s="96"/>
      <c r="BD477" s="96"/>
      <c r="BE477" s="96"/>
      <c r="BF477" s="96"/>
      <c r="BG477" s="96"/>
      <c r="BH477" s="96"/>
    </row>
    <row r="478" spans="1:60" ht="15">
      <c r="A478" s="16">
        <f t="shared" si="9"/>
      </c>
      <c r="B478" s="16" t="s">
        <v>878</v>
      </c>
      <c r="C478" s="16" t="s">
        <v>879</v>
      </c>
      <c r="D478" s="17" t="s">
        <v>880</v>
      </c>
      <c r="E478" s="18">
        <v>175</v>
      </c>
      <c r="F478" s="17">
        <v>3</v>
      </c>
      <c r="G478" s="46" t="s">
        <v>34</v>
      </c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43"/>
      <c r="AN478" s="96"/>
      <c r="AO478" s="96"/>
      <c r="AP478" s="96"/>
      <c r="AQ478" s="43"/>
      <c r="AR478" s="96"/>
      <c r="AS478" s="96"/>
      <c r="AT478" s="96"/>
      <c r="AU478" s="96"/>
      <c r="AV478" s="96"/>
      <c r="AW478" s="43"/>
      <c r="AX478" s="96"/>
      <c r="AY478" s="96"/>
      <c r="AZ478" s="96"/>
      <c r="BA478" s="96"/>
      <c r="BB478" s="96"/>
      <c r="BC478" s="96"/>
      <c r="BD478" s="96"/>
      <c r="BE478" s="96"/>
      <c r="BF478" s="96"/>
      <c r="BG478" s="96"/>
      <c r="BH478" s="96"/>
    </row>
    <row r="479" spans="1:60" ht="15">
      <c r="A479" s="16">
        <f t="shared" si="9"/>
      </c>
      <c r="B479" s="16" t="s">
        <v>885</v>
      </c>
      <c r="C479" s="16" t="s">
        <v>886</v>
      </c>
      <c r="D479" s="17" t="s">
        <v>880</v>
      </c>
      <c r="E479" s="18">
        <v>175</v>
      </c>
      <c r="F479" s="17">
        <v>3</v>
      </c>
      <c r="G479" s="46" t="s">
        <v>34</v>
      </c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43"/>
      <c r="AN479" s="96"/>
      <c r="AO479" s="96"/>
      <c r="AP479" s="96"/>
      <c r="AQ479" s="43"/>
      <c r="AR479" s="96"/>
      <c r="AS479" s="96"/>
      <c r="AT479" s="96"/>
      <c r="AU479" s="96"/>
      <c r="AV479" s="96"/>
      <c r="AW479" s="43"/>
      <c r="AX479" s="96"/>
      <c r="AY479" s="96"/>
      <c r="AZ479" s="96"/>
      <c r="BA479" s="96"/>
      <c r="BB479" s="96"/>
      <c r="BC479" s="96"/>
      <c r="BD479" s="96"/>
      <c r="BE479" s="96"/>
      <c r="BF479" s="96"/>
      <c r="BG479" s="96"/>
      <c r="BH479" s="96"/>
    </row>
    <row r="480" spans="1:60" ht="15">
      <c r="A480" s="16">
        <f t="shared" si="9"/>
      </c>
      <c r="B480" s="16" t="s">
        <v>887</v>
      </c>
      <c r="C480" s="16" t="s">
        <v>888</v>
      </c>
      <c r="D480" s="17" t="s">
        <v>343</v>
      </c>
      <c r="E480" s="18">
        <v>280</v>
      </c>
      <c r="F480" s="17">
        <v>8</v>
      </c>
      <c r="G480" s="46" t="s">
        <v>34</v>
      </c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7"/>
      <c r="AH480" s="96"/>
      <c r="AI480" s="96"/>
      <c r="AJ480" s="96"/>
      <c r="AK480" s="96"/>
      <c r="AL480" s="96"/>
      <c r="AM480" s="96"/>
      <c r="AN480" s="96"/>
      <c r="AO480" s="96"/>
      <c r="AP480" s="96"/>
      <c r="AQ480" s="43"/>
      <c r="AR480" s="96"/>
      <c r="AS480" s="96"/>
      <c r="AT480" s="96"/>
      <c r="AU480" s="96"/>
      <c r="AV480" s="96"/>
      <c r="AW480" s="96"/>
      <c r="AX480" s="96"/>
      <c r="AY480" s="96"/>
      <c r="AZ480" s="96"/>
      <c r="BA480" s="96"/>
      <c r="BB480" s="96"/>
      <c r="BC480" s="96"/>
      <c r="BD480" s="96"/>
      <c r="BE480" s="96"/>
      <c r="BF480" s="96"/>
      <c r="BG480" s="96"/>
      <c r="BH480" s="96"/>
    </row>
    <row r="481" spans="1:60" ht="15">
      <c r="A481" s="16">
        <f t="shared" si="9"/>
      </c>
      <c r="B481" s="16" t="s">
        <v>889</v>
      </c>
      <c r="C481" s="16" t="s">
        <v>890</v>
      </c>
      <c r="D481" s="17" t="s">
        <v>285</v>
      </c>
      <c r="E481" s="18">
        <v>280</v>
      </c>
      <c r="F481" s="17">
        <v>4</v>
      </c>
      <c r="G481" s="46" t="s">
        <v>34</v>
      </c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7"/>
      <c r="AN481" s="96"/>
      <c r="AO481" s="96"/>
      <c r="AP481" s="96"/>
      <c r="AQ481" s="43"/>
      <c r="AR481" s="96"/>
      <c r="AS481" s="96"/>
      <c r="AT481" s="96"/>
      <c r="AU481" s="96"/>
      <c r="AV481" s="96"/>
      <c r="AW481" s="96"/>
      <c r="AX481" s="96"/>
      <c r="AY481" s="96"/>
      <c r="AZ481" s="96"/>
      <c r="BA481" s="96"/>
      <c r="BB481" s="96"/>
      <c r="BC481" s="96"/>
      <c r="BD481" s="96"/>
      <c r="BE481" s="96"/>
      <c r="BF481" s="96"/>
      <c r="BG481" s="96"/>
      <c r="BH481" s="96"/>
    </row>
    <row r="482" spans="1:60" ht="15">
      <c r="A482" s="16">
        <f t="shared" si="9"/>
      </c>
      <c r="B482" s="16" t="s">
        <v>891</v>
      </c>
      <c r="C482" s="16" t="s">
        <v>892</v>
      </c>
      <c r="D482" s="17" t="s">
        <v>343</v>
      </c>
      <c r="E482" s="18">
        <v>280</v>
      </c>
      <c r="F482" s="17">
        <v>8</v>
      </c>
      <c r="G482" s="46" t="s">
        <v>34</v>
      </c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7"/>
      <c r="AN482" s="96"/>
      <c r="AO482" s="96"/>
      <c r="AP482" s="96"/>
      <c r="AQ482" s="43"/>
      <c r="AR482" s="96"/>
      <c r="AS482" s="96"/>
      <c r="AT482" s="96"/>
      <c r="AU482" s="96"/>
      <c r="AV482" s="96"/>
      <c r="AW482" s="96"/>
      <c r="AX482" s="96"/>
      <c r="AY482" s="96"/>
      <c r="AZ482" s="96"/>
      <c r="BA482" s="96"/>
      <c r="BB482" s="96"/>
      <c r="BC482" s="96"/>
      <c r="BD482" s="96"/>
      <c r="BE482" s="96"/>
      <c r="BF482" s="96"/>
      <c r="BG482" s="96"/>
      <c r="BH482" s="96"/>
    </row>
    <row r="483" spans="1:60" ht="15">
      <c r="A483" s="16">
        <f t="shared" si="9"/>
      </c>
      <c r="B483" s="16" t="s">
        <v>893</v>
      </c>
      <c r="C483" s="16" t="s">
        <v>894</v>
      </c>
      <c r="D483" s="17" t="s">
        <v>285</v>
      </c>
      <c r="E483" s="18">
        <v>280</v>
      </c>
      <c r="F483" s="17">
        <v>4</v>
      </c>
      <c r="G483" s="46" t="s">
        <v>34</v>
      </c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7"/>
      <c r="AH483" s="96"/>
      <c r="AI483" s="96"/>
      <c r="AJ483" s="96"/>
      <c r="AK483" s="97"/>
      <c r="AL483" s="96"/>
      <c r="AM483" s="43"/>
      <c r="AN483" s="96"/>
      <c r="AO483" s="96"/>
      <c r="AP483" s="96"/>
      <c r="AQ483" s="43"/>
      <c r="AR483" s="96"/>
      <c r="AS483" s="96"/>
      <c r="AT483" s="96"/>
      <c r="AU483" s="96"/>
      <c r="AV483" s="96"/>
      <c r="AW483" s="96"/>
      <c r="AX483" s="96"/>
      <c r="AY483" s="96"/>
      <c r="AZ483" s="96"/>
      <c r="BA483" s="96"/>
      <c r="BB483" s="96"/>
      <c r="BC483" s="96"/>
      <c r="BD483" s="96"/>
      <c r="BE483" s="96"/>
      <c r="BF483" s="96"/>
      <c r="BG483" s="96"/>
      <c r="BH483" s="96"/>
    </row>
    <row r="484" spans="1:60" ht="15">
      <c r="A484" s="16">
        <f t="shared" si="9"/>
      </c>
      <c r="B484" s="16" t="s">
        <v>895</v>
      </c>
      <c r="C484" s="16" t="s">
        <v>896</v>
      </c>
      <c r="D484" s="17" t="s">
        <v>285</v>
      </c>
      <c r="E484" s="18">
        <v>280</v>
      </c>
      <c r="F484" s="17">
        <v>4</v>
      </c>
      <c r="G484" s="46" t="s">
        <v>34</v>
      </c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7"/>
      <c r="AL484" s="96"/>
      <c r="AM484" s="43"/>
      <c r="AN484" s="96"/>
      <c r="AO484" s="96"/>
      <c r="AP484" s="96"/>
      <c r="AQ484" s="43"/>
      <c r="AR484" s="96"/>
      <c r="AS484" s="96"/>
      <c r="AT484" s="96"/>
      <c r="AU484" s="96"/>
      <c r="AV484" s="96"/>
      <c r="AW484" s="96"/>
      <c r="AX484" s="96"/>
      <c r="AY484" s="96"/>
      <c r="AZ484" s="96"/>
      <c r="BA484" s="96"/>
      <c r="BB484" s="96"/>
      <c r="BC484" s="96"/>
      <c r="BD484" s="96"/>
      <c r="BE484" s="96"/>
      <c r="BF484" s="96"/>
      <c r="BG484" s="96"/>
      <c r="BH484" s="96"/>
    </row>
    <row r="485" spans="1:60" ht="15">
      <c r="A485" s="16">
        <f t="shared" si="9"/>
      </c>
      <c r="B485" s="16" t="s">
        <v>897</v>
      </c>
      <c r="C485" s="16" t="s">
        <v>898</v>
      </c>
      <c r="D485" s="17" t="s">
        <v>285</v>
      </c>
      <c r="E485" s="18">
        <v>280</v>
      </c>
      <c r="F485" s="17">
        <v>4</v>
      </c>
      <c r="G485" s="46" t="s">
        <v>34</v>
      </c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7"/>
      <c r="AL485" s="96"/>
      <c r="AM485" s="43"/>
      <c r="AN485" s="96"/>
      <c r="AO485" s="96"/>
      <c r="AP485" s="96"/>
      <c r="AQ485" s="43"/>
      <c r="AR485" s="96"/>
      <c r="AS485" s="96"/>
      <c r="AT485" s="96"/>
      <c r="AU485" s="96"/>
      <c r="AV485" s="96"/>
      <c r="AW485" s="96"/>
      <c r="AX485" s="96"/>
      <c r="AY485" s="96"/>
      <c r="AZ485" s="96"/>
      <c r="BA485" s="96"/>
      <c r="BB485" s="96"/>
      <c r="BC485" s="96"/>
      <c r="BD485" s="96"/>
      <c r="BE485" s="96"/>
      <c r="BF485" s="96"/>
      <c r="BG485" s="96"/>
      <c r="BH485" s="96"/>
    </row>
    <row r="486" spans="1:60" ht="15">
      <c r="A486" s="16">
        <f t="shared" si="9"/>
      </c>
      <c r="B486" s="16" t="s">
        <v>899</v>
      </c>
      <c r="C486" s="16" t="s">
        <v>900</v>
      </c>
      <c r="D486" s="17" t="s">
        <v>343</v>
      </c>
      <c r="E486" s="18">
        <v>280</v>
      </c>
      <c r="F486" s="17">
        <v>8</v>
      </c>
      <c r="G486" s="46" t="s">
        <v>34</v>
      </c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43"/>
      <c r="AR486" s="96"/>
      <c r="AS486" s="96"/>
      <c r="AT486" s="96"/>
      <c r="AU486" s="96"/>
      <c r="AV486" s="96"/>
      <c r="AW486" s="96"/>
      <c r="AX486" s="96"/>
      <c r="AY486" s="96"/>
      <c r="AZ486" s="96"/>
      <c r="BA486" s="96"/>
      <c r="BB486" s="96"/>
      <c r="BC486" s="96"/>
      <c r="BD486" s="96"/>
      <c r="BE486" s="96"/>
      <c r="BF486" s="96"/>
      <c r="BG486" s="96"/>
      <c r="BH486" s="96"/>
    </row>
    <row r="487" spans="1:60" ht="15">
      <c r="A487" s="16">
        <f t="shared" si="9"/>
      </c>
      <c r="B487" s="16" t="s">
        <v>901</v>
      </c>
      <c r="C487" s="16" t="s">
        <v>902</v>
      </c>
      <c r="D487" s="17" t="s">
        <v>285</v>
      </c>
      <c r="E487" s="18">
        <v>280</v>
      </c>
      <c r="F487" s="17">
        <v>4</v>
      </c>
      <c r="G487" s="46" t="s">
        <v>34</v>
      </c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6"/>
      <c r="AV487" s="96"/>
      <c r="AW487" s="96"/>
      <c r="AX487" s="96"/>
      <c r="AY487" s="96"/>
      <c r="AZ487" s="96"/>
      <c r="BA487" s="96"/>
      <c r="BB487" s="96"/>
      <c r="BC487" s="96"/>
      <c r="BD487" s="96"/>
      <c r="BE487" s="96"/>
      <c r="BF487" s="96"/>
      <c r="BG487" s="96"/>
      <c r="BH487" s="96"/>
    </row>
    <row r="488" spans="1:60" ht="15">
      <c r="A488" s="16">
        <f t="shared" si="9"/>
      </c>
      <c r="B488" s="16" t="s">
        <v>903</v>
      </c>
      <c r="C488" s="16" t="s">
        <v>904</v>
      </c>
      <c r="D488" s="17" t="s">
        <v>285</v>
      </c>
      <c r="E488" s="18">
        <v>280</v>
      </c>
      <c r="F488" s="17">
        <v>4</v>
      </c>
      <c r="G488" s="46" t="s">
        <v>34</v>
      </c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6"/>
      <c r="AV488" s="96"/>
      <c r="AW488" s="96"/>
      <c r="AX488" s="96"/>
      <c r="AY488" s="96"/>
      <c r="AZ488" s="96"/>
      <c r="BA488" s="96"/>
      <c r="BB488" s="96"/>
      <c r="BC488" s="96"/>
      <c r="BD488" s="96"/>
      <c r="BE488" s="96"/>
      <c r="BF488" s="96"/>
      <c r="BG488" s="96"/>
      <c r="BH488" s="96"/>
    </row>
    <row r="489" spans="1:60" ht="15">
      <c r="A489" s="16">
        <f t="shared" si="9"/>
      </c>
      <c r="B489" s="16" t="s">
        <v>905</v>
      </c>
      <c r="C489" s="16" t="s">
        <v>906</v>
      </c>
      <c r="D489" s="17" t="s">
        <v>352</v>
      </c>
      <c r="E489" s="18">
        <v>280</v>
      </c>
      <c r="F489" s="17">
        <v>12</v>
      </c>
      <c r="G489" s="46" t="s">
        <v>34</v>
      </c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43"/>
      <c r="AN489" s="96"/>
      <c r="AO489" s="96"/>
      <c r="AP489" s="96"/>
      <c r="AQ489" s="43"/>
      <c r="AR489" s="96"/>
      <c r="AS489" s="96"/>
      <c r="AT489" s="96"/>
      <c r="AU489" s="96"/>
      <c r="AV489" s="96"/>
      <c r="AW489" s="96"/>
      <c r="AX489" s="96"/>
      <c r="AY489" s="96"/>
      <c r="AZ489" s="96"/>
      <c r="BA489" s="96"/>
      <c r="BB489" s="96"/>
      <c r="BC489" s="96"/>
      <c r="BD489" s="96"/>
      <c r="BE489" s="96"/>
      <c r="BF489" s="96"/>
      <c r="BG489" s="96"/>
      <c r="BH489" s="96"/>
    </row>
    <row r="490" spans="1:60" ht="15">
      <c r="A490" s="16">
        <f t="shared" si="9"/>
      </c>
      <c r="B490" s="16" t="s">
        <v>907</v>
      </c>
      <c r="C490" s="16" t="s">
        <v>908</v>
      </c>
      <c r="D490" s="17" t="s">
        <v>343</v>
      </c>
      <c r="E490" s="18">
        <v>280</v>
      </c>
      <c r="F490" s="17">
        <v>8</v>
      </c>
      <c r="G490" s="46" t="s">
        <v>34</v>
      </c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6"/>
      <c r="AV490" s="96"/>
      <c r="AW490" s="96"/>
      <c r="AX490" s="96"/>
      <c r="AY490" s="96"/>
      <c r="AZ490" s="96"/>
      <c r="BA490" s="96"/>
      <c r="BB490" s="96"/>
      <c r="BC490" s="96"/>
      <c r="BD490" s="96"/>
      <c r="BE490" s="96"/>
      <c r="BF490" s="96"/>
      <c r="BG490" s="96"/>
      <c r="BH490" s="96"/>
    </row>
    <row r="491" spans="1:60" ht="15">
      <c r="A491" s="16">
        <f t="shared" si="9"/>
      </c>
      <c r="B491" s="16" t="s">
        <v>909</v>
      </c>
      <c r="C491" s="16" t="s">
        <v>910</v>
      </c>
      <c r="D491" s="17" t="s">
        <v>319</v>
      </c>
      <c r="E491" s="18">
        <v>175</v>
      </c>
      <c r="F491" s="17">
        <v>4</v>
      </c>
      <c r="G491" s="46" t="s">
        <v>34</v>
      </c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7"/>
      <c r="AH491" s="96"/>
      <c r="AI491" s="96"/>
      <c r="AJ491" s="96"/>
      <c r="AK491" s="96"/>
      <c r="AL491" s="96"/>
      <c r="AM491" s="43"/>
      <c r="AN491" s="96"/>
      <c r="AO491" s="96"/>
      <c r="AP491" s="96"/>
      <c r="AQ491" s="96"/>
      <c r="AR491" s="96"/>
      <c r="AS491" s="96"/>
      <c r="AT491" s="96"/>
      <c r="AU491" s="96"/>
      <c r="AV491" s="96"/>
      <c r="AW491" s="96"/>
      <c r="AX491" s="96"/>
      <c r="AY491" s="96"/>
      <c r="AZ491" s="96"/>
      <c r="BA491" s="96"/>
      <c r="BB491" s="96"/>
      <c r="BC491" s="96"/>
      <c r="BD491" s="96"/>
      <c r="BE491" s="96"/>
      <c r="BF491" s="96"/>
      <c r="BG491" s="96"/>
      <c r="BH491" s="96"/>
    </row>
    <row r="492" spans="1:60" ht="15">
      <c r="A492" s="16">
        <f t="shared" si="9"/>
      </c>
      <c r="B492" s="16" t="s">
        <v>911</v>
      </c>
      <c r="C492" s="16" t="s">
        <v>912</v>
      </c>
      <c r="D492" s="17" t="s">
        <v>285</v>
      </c>
      <c r="E492" s="18">
        <v>280</v>
      </c>
      <c r="F492" s="17">
        <v>4</v>
      </c>
      <c r="G492" s="46" t="s">
        <v>34</v>
      </c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43"/>
      <c r="AN492" s="96"/>
      <c r="AO492" s="96"/>
      <c r="AP492" s="96"/>
      <c r="AQ492" s="43"/>
      <c r="AR492" s="96"/>
      <c r="AS492" s="96"/>
      <c r="AT492" s="96"/>
      <c r="AU492" s="96"/>
      <c r="AV492" s="96"/>
      <c r="AW492" s="96"/>
      <c r="AX492" s="96"/>
      <c r="AY492" s="96"/>
      <c r="AZ492" s="96"/>
      <c r="BA492" s="96"/>
      <c r="BB492" s="96"/>
      <c r="BC492" s="96"/>
      <c r="BD492" s="96"/>
      <c r="BE492" s="96"/>
      <c r="BF492" s="96"/>
      <c r="BG492" s="96"/>
      <c r="BH492" s="96"/>
    </row>
    <row r="493" spans="1:60" ht="15">
      <c r="A493" s="16">
        <f t="shared" si="9"/>
      </c>
      <c r="B493" s="16" t="s">
        <v>913</v>
      </c>
      <c r="C493" s="16" t="s">
        <v>914</v>
      </c>
      <c r="D493" s="17" t="s">
        <v>285</v>
      </c>
      <c r="E493" s="18">
        <v>280</v>
      </c>
      <c r="F493" s="17">
        <v>4</v>
      </c>
      <c r="G493" s="46" t="s">
        <v>34</v>
      </c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43"/>
      <c r="AN493" s="96"/>
      <c r="AO493" s="96"/>
      <c r="AP493" s="96"/>
      <c r="AQ493" s="43"/>
      <c r="AR493" s="96"/>
      <c r="AS493" s="96"/>
      <c r="AT493" s="96"/>
      <c r="AU493" s="96"/>
      <c r="AV493" s="96"/>
      <c r="AW493" s="96"/>
      <c r="AX493" s="96"/>
      <c r="AY493" s="96"/>
      <c r="AZ493" s="96"/>
      <c r="BA493" s="96"/>
      <c r="BB493" s="96"/>
      <c r="BC493" s="96"/>
      <c r="BD493" s="96"/>
      <c r="BE493" s="96"/>
      <c r="BF493" s="96"/>
      <c r="BG493" s="96"/>
      <c r="BH493" s="96"/>
    </row>
    <row r="494" spans="1:60" ht="15">
      <c r="A494" s="16">
        <f t="shared" si="9"/>
      </c>
      <c r="B494" s="16" t="s">
        <v>915</v>
      </c>
      <c r="C494" s="16" t="s">
        <v>916</v>
      </c>
      <c r="D494" s="17" t="s">
        <v>128</v>
      </c>
      <c r="E494" s="18">
        <v>280</v>
      </c>
      <c r="F494" s="17">
        <v>2</v>
      </c>
      <c r="G494" s="46" t="s">
        <v>34</v>
      </c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43"/>
      <c r="AR494" s="96"/>
      <c r="AS494" s="96"/>
      <c r="AT494" s="96"/>
      <c r="AU494" s="96"/>
      <c r="AV494" s="96"/>
      <c r="AW494" s="96"/>
      <c r="AX494" s="96"/>
      <c r="AY494" s="96"/>
      <c r="AZ494" s="96"/>
      <c r="BA494" s="96"/>
      <c r="BB494" s="96"/>
      <c r="BC494" s="96"/>
      <c r="BD494" s="96"/>
      <c r="BE494" s="96"/>
      <c r="BF494" s="96"/>
      <c r="BG494" s="96"/>
      <c r="BH494" s="96"/>
    </row>
    <row r="495" spans="1:60" ht="15">
      <c r="A495" s="16">
        <f t="shared" si="9"/>
      </c>
      <c r="B495" s="16" t="s">
        <v>917</v>
      </c>
      <c r="C495" s="16" t="s">
        <v>918</v>
      </c>
      <c r="D495" s="17" t="s">
        <v>128</v>
      </c>
      <c r="E495" s="18">
        <v>280</v>
      </c>
      <c r="F495" s="17">
        <v>2</v>
      </c>
      <c r="G495" s="46" t="s">
        <v>34</v>
      </c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43"/>
      <c r="AR495" s="96"/>
      <c r="AS495" s="96"/>
      <c r="AT495" s="96"/>
      <c r="AU495" s="43"/>
      <c r="AV495" s="96"/>
      <c r="AW495" s="96"/>
      <c r="AX495" s="96"/>
      <c r="AY495" s="96"/>
      <c r="AZ495" s="96"/>
      <c r="BA495" s="96"/>
      <c r="BB495" s="96"/>
      <c r="BC495" s="96"/>
      <c r="BD495" s="96"/>
      <c r="BE495" s="96"/>
      <c r="BF495" s="96"/>
      <c r="BG495" s="96"/>
      <c r="BH495" s="96"/>
    </row>
    <row r="496" spans="1:60" ht="15">
      <c r="A496" s="16">
        <f t="shared" si="9"/>
      </c>
      <c r="B496" s="16" t="s">
        <v>919</v>
      </c>
      <c r="C496" s="16" t="s">
        <v>920</v>
      </c>
      <c r="D496" s="17" t="s">
        <v>129</v>
      </c>
      <c r="E496" s="18">
        <v>280</v>
      </c>
      <c r="F496" s="17">
        <v>6</v>
      </c>
      <c r="G496" s="46" t="s">
        <v>34</v>
      </c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7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6"/>
      <c r="AV496" s="96"/>
      <c r="AW496" s="96"/>
      <c r="AX496" s="96"/>
      <c r="AY496" s="96"/>
      <c r="AZ496" s="96"/>
      <c r="BA496" s="96"/>
      <c r="BB496" s="96"/>
      <c r="BC496" s="96"/>
      <c r="BD496" s="96"/>
      <c r="BE496" s="96"/>
      <c r="BF496" s="96"/>
      <c r="BG496" s="96"/>
      <c r="BH496" s="96"/>
    </row>
    <row r="497" spans="1:60" ht="15">
      <c r="A497" s="16">
        <f t="shared" si="9"/>
      </c>
      <c r="B497" s="16" t="s">
        <v>921</v>
      </c>
      <c r="C497" s="16" t="s">
        <v>922</v>
      </c>
      <c r="D497" s="17" t="s">
        <v>285</v>
      </c>
      <c r="E497" s="18">
        <v>280</v>
      </c>
      <c r="F497" s="17">
        <v>4</v>
      </c>
      <c r="G497" s="46" t="s">
        <v>334</v>
      </c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7"/>
      <c r="AN497" s="96"/>
      <c r="AO497" s="96"/>
      <c r="AP497" s="96"/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6"/>
      <c r="BB497" s="96"/>
      <c r="BC497" s="96"/>
      <c r="BD497" s="96"/>
      <c r="BE497" s="96"/>
      <c r="BF497" s="96"/>
      <c r="BG497" s="96"/>
      <c r="BH497" s="96"/>
    </row>
    <row r="498" spans="1:60" ht="15">
      <c r="A498" s="16">
        <f t="shared" si="9"/>
      </c>
      <c r="B498" s="16" t="s">
        <v>923</v>
      </c>
      <c r="C498" s="16" t="s">
        <v>924</v>
      </c>
      <c r="D498" s="17" t="s">
        <v>285</v>
      </c>
      <c r="E498" s="18">
        <v>280</v>
      </c>
      <c r="F498" s="17">
        <v>4</v>
      </c>
      <c r="G498" s="46" t="s">
        <v>34</v>
      </c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43"/>
      <c r="AN498" s="96"/>
      <c r="AO498" s="96"/>
      <c r="AP498" s="96"/>
      <c r="AQ498" s="96"/>
      <c r="AR498" s="96"/>
      <c r="AS498" s="96"/>
      <c r="AT498" s="96"/>
      <c r="AU498" s="96"/>
      <c r="AV498" s="96"/>
      <c r="AW498" s="96"/>
      <c r="AX498" s="96"/>
      <c r="AY498" s="96"/>
      <c r="AZ498" s="96"/>
      <c r="BA498" s="96"/>
      <c r="BB498" s="96"/>
      <c r="BC498" s="96"/>
      <c r="BD498" s="96"/>
      <c r="BE498" s="96"/>
      <c r="BF498" s="96"/>
      <c r="BG498" s="96"/>
      <c r="BH498" s="96"/>
    </row>
    <row r="499" spans="1:60" ht="15">
      <c r="A499" s="16">
        <f t="shared" si="9"/>
      </c>
      <c r="B499" s="16" t="s">
        <v>925</v>
      </c>
      <c r="C499" s="16" t="s">
        <v>926</v>
      </c>
      <c r="D499" s="17" t="s">
        <v>285</v>
      </c>
      <c r="E499" s="18">
        <v>280</v>
      </c>
      <c r="F499" s="17">
        <v>4</v>
      </c>
      <c r="G499" s="46" t="s">
        <v>34</v>
      </c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7"/>
      <c r="AH499" s="96"/>
      <c r="AI499" s="96"/>
      <c r="AJ499" s="96"/>
      <c r="AK499" s="96"/>
      <c r="AL499" s="96"/>
      <c r="AM499" s="43"/>
      <c r="AN499" s="96"/>
      <c r="AO499" s="96"/>
      <c r="AP499" s="96"/>
      <c r="AQ499" s="43"/>
      <c r="AR499" s="96"/>
      <c r="AS499" s="96"/>
      <c r="AT499" s="96"/>
      <c r="AU499" s="96"/>
      <c r="AV499" s="96"/>
      <c r="AW499" s="96"/>
      <c r="AX499" s="96"/>
      <c r="AY499" s="96"/>
      <c r="AZ499" s="96"/>
      <c r="BA499" s="96"/>
      <c r="BB499" s="96"/>
      <c r="BC499" s="96"/>
      <c r="BD499" s="96"/>
      <c r="BE499" s="96"/>
      <c r="BF499" s="96"/>
      <c r="BG499" s="96"/>
      <c r="BH499" s="96"/>
    </row>
    <row r="500" spans="1:60" ht="15">
      <c r="A500" s="16">
        <f t="shared" si="9"/>
      </c>
      <c r="B500" s="16" t="s">
        <v>927</v>
      </c>
      <c r="C500" s="16" t="s">
        <v>928</v>
      </c>
      <c r="D500" s="17" t="s">
        <v>285</v>
      </c>
      <c r="E500" s="18">
        <v>280</v>
      </c>
      <c r="F500" s="17">
        <v>4</v>
      </c>
      <c r="G500" s="46" t="s">
        <v>34</v>
      </c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7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6"/>
      <c r="AV500" s="96"/>
      <c r="AW500" s="96"/>
      <c r="AX500" s="96"/>
      <c r="AY500" s="96"/>
      <c r="AZ500" s="96"/>
      <c r="BA500" s="96"/>
      <c r="BB500" s="96"/>
      <c r="BC500" s="96"/>
      <c r="BD500" s="96"/>
      <c r="BE500" s="96"/>
      <c r="BF500" s="96"/>
      <c r="BG500" s="96"/>
      <c r="BH500" s="96"/>
    </row>
    <row r="501" spans="1:60" ht="15">
      <c r="A501" s="16">
        <f t="shared" si="9"/>
      </c>
      <c r="B501" s="16" t="s">
        <v>929</v>
      </c>
      <c r="C501" s="16" t="s">
        <v>930</v>
      </c>
      <c r="D501" s="17" t="s">
        <v>285</v>
      </c>
      <c r="E501" s="18">
        <v>280</v>
      </c>
      <c r="F501" s="17">
        <v>4</v>
      </c>
      <c r="G501" s="46" t="s">
        <v>34</v>
      </c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43"/>
      <c r="AN501" s="96"/>
      <c r="AO501" s="96"/>
      <c r="AP501" s="96"/>
      <c r="AQ501" s="43"/>
      <c r="AR501" s="96"/>
      <c r="AS501" s="96"/>
      <c r="AT501" s="96"/>
      <c r="AU501" s="96"/>
      <c r="AV501" s="96"/>
      <c r="AW501" s="96"/>
      <c r="AX501" s="96"/>
      <c r="AY501" s="96"/>
      <c r="AZ501" s="96"/>
      <c r="BA501" s="96"/>
      <c r="BB501" s="96"/>
      <c r="BC501" s="96"/>
      <c r="BD501" s="96"/>
      <c r="BE501" s="96"/>
      <c r="BF501" s="96"/>
      <c r="BG501" s="96"/>
      <c r="BH501" s="96"/>
    </row>
    <row r="502" spans="1:60" ht="15">
      <c r="A502" s="16">
        <f t="shared" si="9"/>
      </c>
      <c r="B502" s="16" t="s">
        <v>931</v>
      </c>
      <c r="C502" s="16" t="s">
        <v>932</v>
      </c>
      <c r="D502" s="17" t="s">
        <v>285</v>
      </c>
      <c r="E502" s="18">
        <v>280</v>
      </c>
      <c r="F502" s="17">
        <v>4</v>
      </c>
      <c r="G502" s="46" t="s">
        <v>34</v>
      </c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43"/>
      <c r="AN502" s="96"/>
      <c r="AO502" s="96"/>
      <c r="AP502" s="96"/>
      <c r="AQ502" s="43"/>
      <c r="AR502" s="96"/>
      <c r="AS502" s="96"/>
      <c r="AT502" s="96"/>
      <c r="AU502" s="96"/>
      <c r="AV502" s="96"/>
      <c r="AW502" s="96"/>
      <c r="AX502" s="96"/>
      <c r="AY502" s="96"/>
      <c r="AZ502" s="96"/>
      <c r="BA502" s="96"/>
      <c r="BB502" s="96"/>
      <c r="BC502" s="96"/>
      <c r="BD502" s="96"/>
      <c r="BE502" s="96"/>
      <c r="BF502" s="96"/>
      <c r="BG502" s="96"/>
      <c r="BH502" s="96"/>
    </row>
    <row r="503" spans="1:60" ht="15">
      <c r="A503" s="16">
        <f t="shared" si="9"/>
      </c>
      <c r="B503" s="16" t="s">
        <v>933</v>
      </c>
      <c r="C503" s="16" t="s">
        <v>934</v>
      </c>
      <c r="D503" s="17" t="s">
        <v>129</v>
      </c>
      <c r="E503" s="18">
        <v>280</v>
      </c>
      <c r="F503" s="17">
        <v>6</v>
      </c>
      <c r="G503" s="46" t="s">
        <v>34</v>
      </c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7"/>
      <c r="AH503" s="96"/>
      <c r="AI503" s="96"/>
      <c r="AJ503" s="96"/>
      <c r="AK503" s="97"/>
      <c r="AL503" s="96"/>
      <c r="AM503" s="96"/>
      <c r="AN503" s="96"/>
      <c r="AO503" s="96"/>
      <c r="AP503" s="96"/>
      <c r="AQ503" s="43"/>
      <c r="AR503" s="96"/>
      <c r="AS503" s="96"/>
      <c r="AT503" s="96"/>
      <c r="AU503" s="96"/>
      <c r="AV503" s="96"/>
      <c r="AW503" s="96"/>
      <c r="AX503" s="96"/>
      <c r="AY503" s="96"/>
      <c r="AZ503" s="96"/>
      <c r="BA503" s="96"/>
      <c r="BB503" s="96"/>
      <c r="BC503" s="96"/>
      <c r="BD503" s="96"/>
      <c r="BE503" s="96"/>
      <c r="BF503" s="96"/>
      <c r="BG503" s="96"/>
      <c r="BH503" s="96"/>
    </row>
    <row r="504" spans="1:60" ht="15">
      <c r="A504" s="16">
        <f t="shared" si="9"/>
      </c>
      <c r="B504" s="16" t="s">
        <v>935</v>
      </c>
      <c r="C504" s="16" t="s">
        <v>936</v>
      </c>
      <c r="D504" s="17" t="s">
        <v>304</v>
      </c>
      <c r="E504" s="18">
        <v>82</v>
      </c>
      <c r="F504" s="17">
        <v>8</v>
      </c>
      <c r="G504" s="46" t="s">
        <v>34</v>
      </c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6"/>
      <c r="AU504" s="96"/>
      <c r="AV504" s="96"/>
      <c r="AW504" s="96"/>
      <c r="AX504" s="96"/>
      <c r="AY504" s="96"/>
      <c r="AZ504" s="96"/>
      <c r="BA504" s="96"/>
      <c r="BB504" s="96"/>
      <c r="BC504" s="96"/>
      <c r="BD504" s="96"/>
      <c r="BE504" s="96"/>
      <c r="BF504" s="96"/>
      <c r="BG504" s="96"/>
      <c r="BH504" s="96"/>
    </row>
    <row r="505" spans="1:60" ht="15">
      <c r="A505" s="16">
        <f t="shared" si="9"/>
      </c>
      <c r="B505" s="16" t="s">
        <v>935</v>
      </c>
      <c r="C505" s="16" t="s">
        <v>936</v>
      </c>
      <c r="D505" s="17" t="s">
        <v>129</v>
      </c>
      <c r="E505" s="18">
        <v>280</v>
      </c>
      <c r="F505" s="17">
        <v>6</v>
      </c>
      <c r="G505" s="46" t="s">
        <v>34</v>
      </c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43"/>
      <c r="AN505" s="96"/>
      <c r="AO505" s="43"/>
      <c r="AP505" s="96"/>
      <c r="AQ505" s="43"/>
      <c r="AR505" s="96"/>
      <c r="AS505" s="96"/>
      <c r="AT505" s="96"/>
      <c r="AU505" s="96"/>
      <c r="AV505" s="96"/>
      <c r="AW505" s="96"/>
      <c r="AX505" s="96"/>
      <c r="AY505" s="96"/>
      <c r="AZ505" s="96"/>
      <c r="BA505" s="96"/>
      <c r="BB505" s="96"/>
      <c r="BC505" s="96"/>
      <c r="BD505" s="96"/>
      <c r="BE505" s="96"/>
      <c r="BF505" s="96"/>
      <c r="BG505" s="96"/>
      <c r="BH505" s="96"/>
    </row>
    <row r="506" spans="1:60" ht="15">
      <c r="A506" s="16">
        <f t="shared" si="9"/>
      </c>
      <c r="B506" s="16" t="s">
        <v>937</v>
      </c>
      <c r="C506" s="16" t="s">
        <v>938</v>
      </c>
      <c r="D506" s="17" t="s">
        <v>129</v>
      </c>
      <c r="E506" s="18">
        <v>280</v>
      </c>
      <c r="F506" s="17">
        <v>6</v>
      </c>
      <c r="G506" s="46" t="s">
        <v>34</v>
      </c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43"/>
      <c r="AN506" s="96"/>
      <c r="AO506" s="96"/>
      <c r="AP506" s="96"/>
      <c r="AQ506" s="43"/>
      <c r="AR506" s="43"/>
      <c r="AS506" s="96"/>
      <c r="AT506" s="96"/>
      <c r="AU506" s="96"/>
      <c r="AV506" s="96"/>
      <c r="AW506" s="96"/>
      <c r="AX506" s="96"/>
      <c r="AY506" s="96"/>
      <c r="AZ506" s="96"/>
      <c r="BA506" s="96"/>
      <c r="BB506" s="96"/>
      <c r="BC506" s="96"/>
      <c r="BD506" s="96"/>
      <c r="BE506" s="96"/>
      <c r="BF506" s="96"/>
      <c r="BG506" s="96"/>
      <c r="BH506" s="96"/>
    </row>
    <row r="507" spans="1:60" ht="15">
      <c r="A507" s="16">
        <f t="shared" si="9"/>
      </c>
      <c r="B507" s="16" t="s">
        <v>939</v>
      </c>
      <c r="C507" s="16" t="s">
        <v>940</v>
      </c>
      <c r="D507" s="17" t="s">
        <v>129</v>
      </c>
      <c r="E507" s="18">
        <v>280</v>
      </c>
      <c r="F507" s="17">
        <v>6</v>
      </c>
      <c r="G507" s="46" t="s">
        <v>34</v>
      </c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43"/>
      <c r="AN507" s="96"/>
      <c r="AO507" s="96"/>
      <c r="AP507" s="96"/>
      <c r="AQ507" s="43"/>
      <c r="AR507" s="96"/>
      <c r="AS507" s="96"/>
      <c r="AT507" s="96"/>
      <c r="AU507" s="96"/>
      <c r="AV507" s="96"/>
      <c r="AW507" s="96"/>
      <c r="AX507" s="96"/>
      <c r="AY507" s="96"/>
      <c r="AZ507" s="96"/>
      <c r="BA507" s="96"/>
      <c r="BB507" s="96"/>
      <c r="BC507" s="96"/>
      <c r="BD507" s="96"/>
      <c r="BE507" s="96"/>
      <c r="BF507" s="96"/>
      <c r="BG507" s="96"/>
      <c r="BH507" s="96"/>
    </row>
    <row r="508" spans="1:60" ht="15">
      <c r="A508" s="16">
        <f t="shared" si="9"/>
      </c>
      <c r="B508" s="16" t="s">
        <v>941</v>
      </c>
      <c r="C508" s="16" t="s">
        <v>942</v>
      </c>
      <c r="D508" s="17" t="s">
        <v>129</v>
      </c>
      <c r="E508" s="18">
        <v>280</v>
      </c>
      <c r="F508" s="17">
        <v>6</v>
      </c>
      <c r="G508" s="46" t="s">
        <v>34</v>
      </c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43"/>
      <c r="AN508" s="96"/>
      <c r="AO508" s="96"/>
      <c r="AP508" s="96"/>
      <c r="AQ508" s="43"/>
      <c r="AR508" s="96"/>
      <c r="AS508" s="96"/>
      <c r="AT508" s="96"/>
      <c r="AU508" s="96"/>
      <c r="AV508" s="96"/>
      <c r="AW508" s="96"/>
      <c r="AX508" s="96"/>
      <c r="AY508" s="96"/>
      <c r="AZ508" s="96"/>
      <c r="BA508" s="96"/>
      <c r="BB508" s="96"/>
      <c r="BC508" s="96"/>
      <c r="BD508" s="96"/>
      <c r="BE508" s="96"/>
      <c r="BF508" s="96"/>
      <c r="BG508" s="96"/>
      <c r="BH508" s="96"/>
    </row>
    <row r="509" spans="1:60" ht="15">
      <c r="A509" s="16">
        <f t="shared" si="9"/>
      </c>
      <c r="B509" s="16" t="s">
        <v>943</v>
      </c>
      <c r="C509" s="16" t="s">
        <v>944</v>
      </c>
      <c r="D509" s="17" t="s">
        <v>129</v>
      </c>
      <c r="E509" s="18">
        <v>280</v>
      </c>
      <c r="F509" s="17">
        <v>6</v>
      </c>
      <c r="G509" s="46" t="s">
        <v>34</v>
      </c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43"/>
      <c r="AN509" s="96"/>
      <c r="AO509" s="96"/>
      <c r="AP509" s="96"/>
      <c r="AQ509" s="43"/>
      <c r="AR509" s="96"/>
      <c r="AS509" s="96"/>
      <c r="AT509" s="96"/>
      <c r="AU509" s="96"/>
      <c r="AV509" s="96"/>
      <c r="AW509" s="96"/>
      <c r="AX509" s="96"/>
      <c r="AY509" s="96"/>
      <c r="AZ509" s="96"/>
      <c r="BA509" s="96"/>
      <c r="BB509" s="96"/>
      <c r="BC509" s="96"/>
      <c r="BD509" s="96"/>
      <c r="BE509" s="96"/>
      <c r="BF509" s="96"/>
      <c r="BG509" s="96"/>
      <c r="BH509" s="96"/>
    </row>
    <row r="510" spans="1:60" ht="15">
      <c r="A510" s="16">
        <f t="shared" si="9"/>
      </c>
      <c r="B510" s="16" t="s">
        <v>945</v>
      </c>
      <c r="C510" s="16" t="s">
        <v>946</v>
      </c>
      <c r="D510" s="17" t="s">
        <v>129</v>
      </c>
      <c r="E510" s="18">
        <v>280</v>
      </c>
      <c r="F510" s="17">
        <v>6</v>
      </c>
      <c r="G510" s="46" t="s">
        <v>34</v>
      </c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43"/>
      <c r="AN510" s="96"/>
      <c r="AO510" s="96"/>
      <c r="AP510" s="96"/>
      <c r="AQ510" s="43"/>
      <c r="AR510" s="96"/>
      <c r="AS510" s="96"/>
      <c r="AT510" s="96"/>
      <c r="AU510" s="96"/>
      <c r="AV510" s="96"/>
      <c r="AW510" s="96"/>
      <c r="AX510" s="96"/>
      <c r="AY510" s="96"/>
      <c r="AZ510" s="96"/>
      <c r="BA510" s="96"/>
      <c r="BB510" s="96"/>
      <c r="BC510" s="96"/>
      <c r="BD510" s="96"/>
      <c r="BE510" s="96"/>
      <c r="BF510" s="96"/>
      <c r="BG510" s="96"/>
      <c r="BH510" s="96"/>
    </row>
    <row r="511" spans="1:60" ht="15">
      <c r="A511" s="16">
        <f t="shared" si="9"/>
      </c>
      <c r="B511" s="16" t="s">
        <v>947</v>
      </c>
      <c r="C511" s="16" t="s">
        <v>948</v>
      </c>
      <c r="D511" s="17" t="s">
        <v>129</v>
      </c>
      <c r="E511" s="18">
        <v>280</v>
      </c>
      <c r="F511" s="17">
        <v>6</v>
      </c>
      <c r="G511" s="46" t="s">
        <v>34</v>
      </c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43"/>
      <c r="AN511" s="96"/>
      <c r="AO511" s="96"/>
      <c r="AP511" s="96"/>
      <c r="AQ511" s="43"/>
      <c r="AR511" s="96"/>
      <c r="AS511" s="96"/>
      <c r="AT511" s="96"/>
      <c r="AU511" s="96"/>
      <c r="AV511" s="96"/>
      <c r="AW511" s="96"/>
      <c r="AX511" s="96"/>
      <c r="AY511" s="96"/>
      <c r="AZ511" s="96"/>
      <c r="BA511" s="96"/>
      <c r="BB511" s="96"/>
      <c r="BC511" s="96"/>
      <c r="BD511" s="96"/>
      <c r="BE511" s="96"/>
      <c r="BF511" s="96"/>
      <c r="BG511" s="96"/>
      <c r="BH511" s="96"/>
    </row>
    <row r="512" spans="1:60" ht="15">
      <c r="A512" s="16">
        <f t="shared" si="9"/>
      </c>
      <c r="B512" s="16" t="s">
        <v>949</v>
      </c>
      <c r="C512" s="16" t="s">
        <v>950</v>
      </c>
      <c r="D512" s="17" t="s">
        <v>129</v>
      </c>
      <c r="E512" s="18">
        <v>280</v>
      </c>
      <c r="F512" s="17">
        <v>6</v>
      </c>
      <c r="G512" s="46" t="s">
        <v>34</v>
      </c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43"/>
      <c r="AR512" s="96"/>
      <c r="AS512" s="96"/>
      <c r="AT512" s="96"/>
      <c r="AU512" s="96"/>
      <c r="AV512" s="96"/>
      <c r="AW512" s="96"/>
      <c r="AX512" s="96"/>
      <c r="AY512" s="96"/>
      <c r="AZ512" s="96"/>
      <c r="BA512" s="96"/>
      <c r="BB512" s="96"/>
      <c r="BC512" s="96"/>
      <c r="BD512" s="96"/>
      <c r="BE512" s="96"/>
      <c r="BF512" s="96"/>
      <c r="BG512" s="96"/>
      <c r="BH512" s="96"/>
    </row>
    <row r="513" spans="1:60" ht="15">
      <c r="A513" s="16">
        <f t="shared" si="9"/>
      </c>
      <c r="B513" s="16" t="s">
        <v>951</v>
      </c>
      <c r="C513" s="16" t="s">
        <v>952</v>
      </c>
      <c r="D513" s="17" t="s">
        <v>129</v>
      </c>
      <c r="E513" s="18">
        <v>280</v>
      </c>
      <c r="F513" s="17">
        <v>6</v>
      </c>
      <c r="G513" s="46" t="s">
        <v>34</v>
      </c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43"/>
      <c r="AR513" s="96"/>
      <c r="AS513" s="96"/>
      <c r="AT513" s="96"/>
      <c r="AU513" s="43"/>
      <c r="AV513" s="96"/>
      <c r="AW513" s="96"/>
      <c r="AX513" s="96"/>
      <c r="AY513" s="96"/>
      <c r="AZ513" s="96"/>
      <c r="BA513" s="96"/>
      <c r="BB513" s="96"/>
      <c r="BC513" s="96"/>
      <c r="BD513" s="96"/>
      <c r="BE513" s="96"/>
      <c r="BF513" s="96"/>
      <c r="BG513" s="96"/>
      <c r="BH513" s="96"/>
    </row>
    <row r="514" spans="1:60" ht="15">
      <c r="A514" s="16">
        <f t="shared" si="9"/>
      </c>
      <c r="B514" s="16" t="s">
        <v>953</v>
      </c>
      <c r="C514" s="16" t="s">
        <v>954</v>
      </c>
      <c r="D514" s="17" t="s">
        <v>129</v>
      </c>
      <c r="E514" s="18">
        <v>280</v>
      </c>
      <c r="F514" s="17">
        <v>6</v>
      </c>
      <c r="G514" s="46" t="s">
        <v>34</v>
      </c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43"/>
      <c r="AR514" s="96"/>
      <c r="AS514" s="96"/>
      <c r="AT514" s="96"/>
      <c r="AU514" s="96"/>
      <c r="AV514" s="96"/>
      <c r="AW514" s="96"/>
      <c r="AX514" s="96"/>
      <c r="AY514" s="96"/>
      <c r="AZ514" s="96"/>
      <c r="BA514" s="96"/>
      <c r="BB514" s="96"/>
      <c r="BC514" s="96"/>
      <c r="BD514" s="96"/>
      <c r="BE514" s="96"/>
      <c r="BF514" s="96"/>
      <c r="BG514" s="96"/>
      <c r="BH514" s="96"/>
    </row>
    <row r="515" spans="1:60" ht="15">
      <c r="A515" s="16">
        <f t="shared" si="9"/>
      </c>
      <c r="B515" s="16" t="s">
        <v>955</v>
      </c>
      <c r="C515" s="16" t="s">
        <v>956</v>
      </c>
      <c r="D515" s="17" t="s">
        <v>129</v>
      </c>
      <c r="E515" s="18">
        <v>280</v>
      </c>
      <c r="F515" s="17">
        <v>6</v>
      </c>
      <c r="G515" s="46" t="s">
        <v>34</v>
      </c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43"/>
      <c r="AR515" s="96"/>
      <c r="AS515" s="96"/>
      <c r="AT515" s="96"/>
      <c r="AU515" s="96"/>
      <c r="AV515" s="96"/>
      <c r="AW515" s="96"/>
      <c r="AX515" s="96"/>
      <c r="AY515" s="43"/>
      <c r="AZ515" s="96"/>
      <c r="BA515" s="96"/>
      <c r="BB515" s="96"/>
      <c r="BC515" s="96"/>
      <c r="BD515" s="96"/>
      <c r="BE515" s="96"/>
      <c r="BF515" s="96"/>
      <c r="BG515" s="96"/>
      <c r="BH515" s="96"/>
    </row>
    <row r="516" spans="1:60" ht="15">
      <c r="A516" s="16">
        <f t="shared" si="9"/>
      </c>
      <c r="B516" s="16" t="s">
        <v>957</v>
      </c>
      <c r="C516" s="16" t="s">
        <v>958</v>
      </c>
      <c r="D516" s="17" t="s">
        <v>129</v>
      </c>
      <c r="E516" s="18">
        <v>280</v>
      </c>
      <c r="F516" s="17">
        <v>6</v>
      </c>
      <c r="G516" s="46" t="s">
        <v>34</v>
      </c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43"/>
      <c r="AR516" s="96"/>
      <c r="AS516" s="96"/>
      <c r="AT516" s="96"/>
      <c r="AU516" s="96"/>
      <c r="AV516" s="96"/>
      <c r="AW516" s="96"/>
      <c r="AX516" s="96"/>
      <c r="AY516" s="96"/>
      <c r="AZ516" s="96"/>
      <c r="BA516" s="96"/>
      <c r="BB516" s="96"/>
      <c r="BC516" s="96"/>
      <c r="BD516" s="96"/>
      <c r="BE516" s="96"/>
      <c r="BF516" s="96"/>
      <c r="BG516" s="96"/>
      <c r="BH516" s="96"/>
    </row>
    <row r="517" spans="1:60" ht="15">
      <c r="A517" s="16">
        <f t="shared" si="9"/>
      </c>
      <c r="B517" s="16" t="s">
        <v>959</v>
      </c>
      <c r="C517" s="16" t="s">
        <v>960</v>
      </c>
      <c r="D517" s="17" t="s">
        <v>304</v>
      </c>
      <c r="E517" s="18">
        <v>82</v>
      </c>
      <c r="F517" s="17">
        <v>8</v>
      </c>
      <c r="G517" s="46" t="s">
        <v>34</v>
      </c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43"/>
      <c r="AV517" s="96"/>
      <c r="AW517" s="96"/>
      <c r="AX517" s="96"/>
      <c r="AY517" s="96"/>
      <c r="AZ517" s="96"/>
      <c r="BA517" s="96"/>
      <c r="BB517" s="96"/>
      <c r="BC517" s="96"/>
      <c r="BD517" s="96"/>
      <c r="BE517" s="96"/>
      <c r="BF517" s="96"/>
      <c r="BG517" s="96"/>
      <c r="BH517" s="96"/>
    </row>
    <row r="518" spans="1:60" ht="15">
      <c r="A518" s="16">
        <f t="shared" si="9"/>
      </c>
      <c r="B518" s="16" t="s">
        <v>961</v>
      </c>
      <c r="C518" s="16" t="s">
        <v>962</v>
      </c>
      <c r="D518" s="17" t="s">
        <v>285</v>
      </c>
      <c r="E518" s="18">
        <v>280</v>
      </c>
      <c r="F518" s="17">
        <v>4</v>
      </c>
      <c r="G518" s="46" t="s">
        <v>34</v>
      </c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7"/>
      <c r="AH518" s="96"/>
      <c r="AI518" s="96"/>
      <c r="AJ518" s="96"/>
      <c r="AK518" s="97"/>
      <c r="AL518" s="96"/>
      <c r="AM518" s="43"/>
      <c r="AN518" s="96"/>
      <c r="AO518" s="43"/>
      <c r="AP518" s="96"/>
      <c r="AQ518" s="43"/>
      <c r="AR518" s="96"/>
      <c r="AS518" s="96"/>
      <c r="AT518" s="96"/>
      <c r="AU518" s="96"/>
      <c r="AV518" s="96"/>
      <c r="AW518" s="96"/>
      <c r="AX518" s="96"/>
      <c r="AY518" s="96"/>
      <c r="AZ518" s="96"/>
      <c r="BA518" s="96"/>
      <c r="BB518" s="96"/>
      <c r="BC518" s="96"/>
      <c r="BD518" s="96"/>
      <c r="BE518" s="96"/>
      <c r="BF518" s="96"/>
      <c r="BG518" s="96"/>
      <c r="BH518" s="96"/>
    </row>
    <row r="519" spans="1:60" ht="15">
      <c r="A519" s="16">
        <f t="shared" si="9"/>
      </c>
      <c r="B519" s="16" t="s">
        <v>963</v>
      </c>
      <c r="C519" s="16" t="s">
        <v>964</v>
      </c>
      <c r="D519" s="17" t="s">
        <v>285</v>
      </c>
      <c r="E519" s="18">
        <v>280</v>
      </c>
      <c r="F519" s="17">
        <v>4</v>
      </c>
      <c r="G519" s="46" t="s">
        <v>34</v>
      </c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7"/>
      <c r="AH519" s="96"/>
      <c r="AI519" s="96"/>
      <c r="AJ519" s="96"/>
      <c r="AK519" s="97"/>
      <c r="AL519" s="96"/>
      <c r="AM519" s="43"/>
      <c r="AN519" s="96"/>
      <c r="AO519" s="43"/>
      <c r="AP519" s="96"/>
      <c r="AQ519" s="43"/>
      <c r="AR519" s="96"/>
      <c r="AS519" s="96"/>
      <c r="AT519" s="96"/>
      <c r="AU519" s="96"/>
      <c r="AV519" s="96"/>
      <c r="AW519" s="96"/>
      <c r="AX519" s="96"/>
      <c r="AY519" s="96"/>
      <c r="AZ519" s="96"/>
      <c r="BA519" s="96"/>
      <c r="BB519" s="96"/>
      <c r="BC519" s="96"/>
      <c r="BD519" s="96"/>
      <c r="BE519" s="96"/>
      <c r="BF519" s="96"/>
      <c r="BG519" s="96"/>
      <c r="BH519" s="96"/>
    </row>
    <row r="520" spans="1:60" ht="15">
      <c r="A520" s="16">
        <f t="shared" si="9"/>
      </c>
      <c r="B520" s="16" t="s">
        <v>965</v>
      </c>
      <c r="C520" s="16" t="s">
        <v>966</v>
      </c>
      <c r="D520" s="17" t="s">
        <v>285</v>
      </c>
      <c r="E520" s="18">
        <v>280</v>
      </c>
      <c r="F520" s="17">
        <v>4</v>
      </c>
      <c r="G520" s="46" t="s">
        <v>34</v>
      </c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7"/>
      <c r="AH520" s="96"/>
      <c r="AI520" s="96"/>
      <c r="AJ520" s="96"/>
      <c r="AK520" s="97"/>
      <c r="AL520" s="96"/>
      <c r="AM520" s="43"/>
      <c r="AN520" s="96"/>
      <c r="AO520" s="43"/>
      <c r="AP520" s="96"/>
      <c r="AQ520" s="43"/>
      <c r="AR520" s="96"/>
      <c r="AS520" s="96"/>
      <c r="AT520" s="96"/>
      <c r="AU520" s="96"/>
      <c r="AV520" s="96"/>
      <c r="AW520" s="96"/>
      <c r="AX520" s="96"/>
      <c r="AY520" s="96"/>
      <c r="AZ520" s="96"/>
      <c r="BA520" s="96"/>
      <c r="BB520" s="96"/>
      <c r="BC520" s="96"/>
      <c r="BD520" s="96"/>
      <c r="BE520" s="96"/>
      <c r="BF520" s="96"/>
      <c r="BG520" s="96"/>
      <c r="BH520" s="96"/>
    </row>
    <row r="521" spans="1:60" ht="15">
      <c r="A521" s="16">
        <f t="shared" si="9"/>
      </c>
      <c r="B521" s="16" t="s">
        <v>959</v>
      </c>
      <c r="C521" s="16" t="s">
        <v>960</v>
      </c>
      <c r="D521" s="17" t="s">
        <v>285</v>
      </c>
      <c r="E521" s="18">
        <v>280</v>
      </c>
      <c r="F521" s="17">
        <v>4</v>
      </c>
      <c r="G521" s="46" t="s">
        <v>34</v>
      </c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7"/>
      <c r="AH521" s="96"/>
      <c r="AI521" s="96"/>
      <c r="AJ521" s="96"/>
      <c r="AK521" s="96"/>
      <c r="AL521" s="96"/>
      <c r="AM521" s="43"/>
      <c r="AN521" s="96"/>
      <c r="AO521" s="43"/>
      <c r="AP521" s="96"/>
      <c r="AQ521" s="43"/>
      <c r="AR521" s="96"/>
      <c r="AS521" s="96"/>
      <c r="AT521" s="96"/>
      <c r="AU521" s="96"/>
      <c r="AV521" s="96"/>
      <c r="AW521" s="96"/>
      <c r="AX521" s="96"/>
      <c r="AY521" s="96"/>
      <c r="AZ521" s="96"/>
      <c r="BA521" s="96"/>
      <c r="BB521" s="96"/>
      <c r="BC521" s="96"/>
      <c r="BD521" s="96"/>
      <c r="BE521" s="96"/>
      <c r="BF521" s="96"/>
      <c r="BG521" s="96"/>
      <c r="BH521" s="96"/>
    </row>
    <row r="522" spans="1:60" ht="15">
      <c r="A522" s="16">
        <f t="shared" si="9"/>
      </c>
      <c r="B522" s="16" t="s">
        <v>967</v>
      </c>
      <c r="C522" s="16" t="s">
        <v>968</v>
      </c>
      <c r="D522" s="17" t="s">
        <v>285</v>
      </c>
      <c r="E522" s="18">
        <v>280</v>
      </c>
      <c r="F522" s="17">
        <v>4</v>
      </c>
      <c r="G522" s="46" t="s">
        <v>34</v>
      </c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7"/>
      <c r="AH522" s="96"/>
      <c r="AI522" s="96"/>
      <c r="AJ522" s="96"/>
      <c r="AK522" s="96"/>
      <c r="AL522" s="96"/>
      <c r="AM522" s="43"/>
      <c r="AN522" s="96"/>
      <c r="AO522" s="96"/>
      <c r="AP522" s="96"/>
      <c r="AQ522" s="43"/>
      <c r="AR522" s="96"/>
      <c r="AS522" s="96"/>
      <c r="AT522" s="96"/>
      <c r="AU522" s="96"/>
      <c r="AV522" s="96"/>
      <c r="AW522" s="96"/>
      <c r="AX522" s="96"/>
      <c r="AY522" s="96"/>
      <c r="AZ522" s="96"/>
      <c r="BA522" s="96"/>
      <c r="BB522" s="96"/>
      <c r="BC522" s="96"/>
      <c r="BD522" s="96"/>
      <c r="BE522" s="96"/>
      <c r="BF522" s="96"/>
      <c r="BG522" s="96"/>
      <c r="BH522" s="96"/>
    </row>
    <row r="523" spans="1:60" ht="15">
      <c r="A523" s="16">
        <f t="shared" si="9"/>
      </c>
      <c r="B523" s="16" t="s">
        <v>969</v>
      </c>
      <c r="C523" s="16" t="s">
        <v>970</v>
      </c>
      <c r="D523" s="17" t="s">
        <v>285</v>
      </c>
      <c r="E523" s="18">
        <v>280</v>
      </c>
      <c r="F523" s="17">
        <v>4</v>
      </c>
      <c r="G523" s="46" t="s">
        <v>34</v>
      </c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7"/>
      <c r="AH523" s="96"/>
      <c r="AI523" s="96"/>
      <c r="AJ523" s="96"/>
      <c r="AK523" s="97"/>
      <c r="AL523" s="96"/>
      <c r="AM523" s="43"/>
      <c r="AN523" s="96"/>
      <c r="AO523" s="96"/>
      <c r="AP523" s="96"/>
      <c r="AQ523" s="43"/>
      <c r="AR523" s="96"/>
      <c r="AS523" s="96"/>
      <c r="AT523" s="96"/>
      <c r="AU523" s="43"/>
      <c r="AV523" s="96"/>
      <c r="AW523" s="96"/>
      <c r="AX523" s="96"/>
      <c r="AY523" s="96"/>
      <c r="AZ523" s="96"/>
      <c r="BA523" s="96"/>
      <c r="BB523" s="96"/>
      <c r="BC523" s="96"/>
      <c r="BD523" s="96"/>
      <c r="BE523" s="96"/>
      <c r="BF523" s="96"/>
      <c r="BG523" s="96"/>
      <c r="BH523" s="96"/>
    </row>
    <row r="524" spans="1:60" ht="15">
      <c r="A524" s="16">
        <f t="shared" si="9"/>
      </c>
      <c r="B524" s="16" t="s">
        <v>971</v>
      </c>
      <c r="C524" s="16" t="s">
        <v>972</v>
      </c>
      <c r="D524" s="17" t="s">
        <v>285</v>
      </c>
      <c r="E524" s="18">
        <v>280</v>
      </c>
      <c r="F524" s="17">
        <v>4</v>
      </c>
      <c r="G524" s="46" t="s">
        <v>34</v>
      </c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7"/>
      <c r="AL524" s="96"/>
      <c r="AM524" s="43"/>
      <c r="AN524" s="96"/>
      <c r="AO524" s="43"/>
      <c r="AP524" s="96"/>
      <c r="AQ524" s="43"/>
      <c r="AR524" s="96"/>
      <c r="AS524" s="96"/>
      <c r="AT524" s="96"/>
      <c r="AU524" s="43"/>
      <c r="AV524" s="96"/>
      <c r="AW524" s="96"/>
      <c r="AX524" s="96"/>
      <c r="AY524" s="96"/>
      <c r="AZ524" s="96"/>
      <c r="BA524" s="96"/>
      <c r="BB524" s="96"/>
      <c r="BC524" s="96"/>
      <c r="BD524" s="96"/>
      <c r="BE524" s="96"/>
      <c r="BF524" s="96"/>
      <c r="BG524" s="96"/>
      <c r="BH524" s="96"/>
    </row>
    <row r="525" spans="1:60" ht="15">
      <c r="A525" s="16">
        <f t="shared" si="9"/>
      </c>
      <c r="B525" s="16" t="s">
        <v>973</v>
      </c>
      <c r="C525" s="16" t="s">
        <v>974</v>
      </c>
      <c r="D525" s="17" t="s">
        <v>285</v>
      </c>
      <c r="E525" s="18">
        <v>280</v>
      </c>
      <c r="F525" s="17">
        <v>4</v>
      </c>
      <c r="G525" s="46" t="s">
        <v>34</v>
      </c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43"/>
      <c r="AN525" s="96"/>
      <c r="AO525" s="96"/>
      <c r="AP525" s="96"/>
      <c r="AQ525" s="43"/>
      <c r="AR525" s="96"/>
      <c r="AS525" s="96"/>
      <c r="AT525" s="96"/>
      <c r="AU525" s="96"/>
      <c r="AV525" s="96"/>
      <c r="AW525" s="96"/>
      <c r="AX525" s="96"/>
      <c r="AY525" s="96"/>
      <c r="AZ525" s="96"/>
      <c r="BA525" s="96"/>
      <c r="BB525" s="96"/>
      <c r="BC525" s="96"/>
      <c r="BD525" s="96"/>
      <c r="BE525" s="96"/>
      <c r="BF525" s="96"/>
      <c r="BG525" s="96"/>
      <c r="BH525" s="96"/>
    </row>
    <row r="526" spans="1:60" ht="15">
      <c r="A526" s="16">
        <f t="shared" si="9"/>
      </c>
      <c r="B526" s="16" t="s">
        <v>975</v>
      </c>
      <c r="C526" s="16" t="s">
        <v>976</v>
      </c>
      <c r="D526" s="17" t="s">
        <v>343</v>
      </c>
      <c r="E526" s="18">
        <v>280</v>
      </c>
      <c r="F526" s="17">
        <v>8</v>
      </c>
      <c r="G526" s="46" t="s">
        <v>34</v>
      </c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6"/>
      <c r="AU526" s="96"/>
      <c r="AV526" s="96"/>
      <c r="AW526" s="96"/>
      <c r="AX526" s="96"/>
      <c r="AY526" s="96"/>
      <c r="AZ526" s="96"/>
      <c r="BA526" s="96"/>
      <c r="BB526" s="96"/>
      <c r="BC526" s="96"/>
      <c r="BD526" s="96"/>
      <c r="BE526" s="96"/>
      <c r="BF526" s="96"/>
      <c r="BG526" s="96"/>
      <c r="BH526" s="96"/>
    </row>
    <row r="527" spans="1:60" ht="15">
      <c r="A527" s="16">
        <f t="shared" si="9"/>
      </c>
      <c r="B527" s="16" t="s">
        <v>977</v>
      </c>
      <c r="C527" s="16" t="s">
        <v>978</v>
      </c>
      <c r="D527" s="17" t="s">
        <v>128</v>
      </c>
      <c r="E527" s="18">
        <v>280</v>
      </c>
      <c r="F527" s="17">
        <v>2</v>
      </c>
      <c r="G527" s="46" t="s">
        <v>34</v>
      </c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6"/>
      <c r="AV527" s="96"/>
      <c r="AW527" s="96"/>
      <c r="AX527" s="96"/>
      <c r="AY527" s="96"/>
      <c r="AZ527" s="96"/>
      <c r="BA527" s="96"/>
      <c r="BB527" s="96"/>
      <c r="BC527" s="96"/>
      <c r="BD527" s="96"/>
      <c r="BE527" s="96"/>
      <c r="BF527" s="96"/>
      <c r="BG527" s="96"/>
      <c r="BH527" s="96"/>
    </row>
    <row r="528" spans="1:60" ht="15">
      <c r="A528" s="16">
        <f t="shared" si="9"/>
      </c>
      <c r="B528" s="16" t="s">
        <v>979</v>
      </c>
      <c r="C528" s="16" t="s">
        <v>980</v>
      </c>
      <c r="D528" s="17" t="s">
        <v>128</v>
      </c>
      <c r="E528" s="18">
        <v>280</v>
      </c>
      <c r="F528" s="17">
        <v>2</v>
      </c>
      <c r="G528" s="46" t="s">
        <v>34</v>
      </c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6"/>
      <c r="AV528" s="96"/>
      <c r="AW528" s="96"/>
      <c r="AX528" s="96"/>
      <c r="AY528" s="96"/>
      <c r="AZ528" s="96"/>
      <c r="BA528" s="96"/>
      <c r="BB528" s="96"/>
      <c r="BC528" s="96"/>
      <c r="BD528" s="96"/>
      <c r="BE528" s="96"/>
      <c r="BF528" s="96"/>
      <c r="BG528" s="96"/>
      <c r="BH528" s="96"/>
    </row>
    <row r="529" spans="1:60" ht="15">
      <c r="A529" s="16">
        <f t="shared" si="9"/>
      </c>
      <c r="B529" s="16" t="s">
        <v>981</v>
      </c>
      <c r="C529" s="16" t="s">
        <v>982</v>
      </c>
      <c r="D529" s="17" t="s">
        <v>128</v>
      </c>
      <c r="E529" s="18">
        <v>280</v>
      </c>
      <c r="F529" s="17">
        <v>2</v>
      </c>
      <c r="G529" s="46" t="s">
        <v>34</v>
      </c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6"/>
      <c r="AV529" s="96"/>
      <c r="AW529" s="96"/>
      <c r="AX529" s="96"/>
      <c r="AY529" s="96"/>
      <c r="AZ529" s="96"/>
      <c r="BA529" s="96"/>
      <c r="BB529" s="96"/>
      <c r="BC529" s="96"/>
      <c r="BD529" s="96"/>
      <c r="BE529" s="96"/>
      <c r="BF529" s="96"/>
      <c r="BG529" s="96"/>
      <c r="BH529" s="96"/>
    </row>
    <row r="530" spans="1:60" ht="15">
      <c r="A530" s="16">
        <f t="shared" si="9"/>
      </c>
      <c r="B530" s="16" t="s">
        <v>983</v>
      </c>
      <c r="C530" s="16" t="s">
        <v>984</v>
      </c>
      <c r="D530" s="17" t="s">
        <v>128</v>
      </c>
      <c r="E530" s="18">
        <v>280</v>
      </c>
      <c r="F530" s="17">
        <v>2</v>
      </c>
      <c r="G530" s="46" t="s">
        <v>34</v>
      </c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6"/>
      <c r="AV530" s="96"/>
      <c r="AW530" s="96"/>
      <c r="AX530" s="96"/>
      <c r="AY530" s="96"/>
      <c r="AZ530" s="96"/>
      <c r="BA530" s="96"/>
      <c r="BB530" s="96"/>
      <c r="BC530" s="96"/>
      <c r="BD530" s="96"/>
      <c r="BE530" s="96"/>
      <c r="BF530" s="96"/>
      <c r="BG530" s="96"/>
      <c r="BH530" s="96"/>
    </row>
    <row r="531" spans="1:60" ht="15">
      <c r="A531" s="16">
        <f t="shared" si="9"/>
      </c>
      <c r="B531" s="16" t="s">
        <v>985</v>
      </c>
      <c r="C531" s="16" t="s">
        <v>986</v>
      </c>
      <c r="D531" s="17" t="s">
        <v>285</v>
      </c>
      <c r="E531" s="18">
        <v>280</v>
      </c>
      <c r="F531" s="17">
        <v>4</v>
      </c>
      <c r="G531" s="46" t="s">
        <v>34</v>
      </c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43"/>
      <c r="AR531" s="96"/>
      <c r="AS531" s="96"/>
      <c r="AT531" s="96"/>
      <c r="AU531" s="96"/>
      <c r="AV531" s="96"/>
      <c r="AW531" s="96"/>
      <c r="AX531" s="96"/>
      <c r="AY531" s="96"/>
      <c r="AZ531" s="96"/>
      <c r="BA531" s="96"/>
      <c r="BB531" s="96"/>
      <c r="BC531" s="96"/>
      <c r="BD531" s="96"/>
      <c r="BE531" s="96"/>
      <c r="BF531" s="96"/>
      <c r="BG531" s="96"/>
      <c r="BH531" s="96"/>
    </row>
    <row r="532" spans="1:60" ht="15">
      <c r="A532" s="16">
        <f t="shared" si="9"/>
      </c>
      <c r="B532" s="16" t="s">
        <v>987</v>
      </c>
      <c r="C532" s="16" t="s">
        <v>988</v>
      </c>
      <c r="D532" s="17" t="s">
        <v>285</v>
      </c>
      <c r="E532" s="18">
        <v>280</v>
      </c>
      <c r="F532" s="17">
        <v>4</v>
      </c>
      <c r="G532" s="46" t="s">
        <v>34</v>
      </c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6"/>
      <c r="AV532" s="96"/>
      <c r="AW532" s="96"/>
      <c r="AX532" s="96"/>
      <c r="AY532" s="96"/>
      <c r="AZ532" s="96"/>
      <c r="BA532" s="96"/>
      <c r="BB532" s="96"/>
      <c r="BC532" s="96"/>
      <c r="BD532" s="96"/>
      <c r="BE532" s="96"/>
      <c r="BF532" s="96"/>
      <c r="BG532" s="96"/>
      <c r="BH532" s="96"/>
    </row>
    <row r="533" spans="1:60" ht="15">
      <c r="A533" s="16">
        <f aca="true" t="shared" si="10" ref="A533:A596">IF(SUM(H533:BH533)&lt;&gt;0,"Select","")</f>
      </c>
      <c r="B533" s="16" t="s">
        <v>989</v>
      </c>
      <c r="C533" s="16" t="s">
        <v>990</v>
      </c>
      <c r="D533" s="17" t="s">
        <v>285</v>
      </c>
      <c r="E533" s="18">
        <v>280</v>
      </c>
      <c r="F533" s="17">
        <v>4</v>
      </c>
      <c r="G533" s="46" t="s">
        <v>34</v>
      </c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6"/>
      <c r="AU533" s="96"/>
      <c r="AV533" s="96"/>
      <c r="AW533" s="96"/>
      <c r="AX533" s="96"/>
      <c r="AY533" s="96"/>
      <c r="AZ533" s="96"/>
      <c r="BA533" s="96"/>
      <c r="BB533" s="96"/>
      <c r="BC533" s="96"/>
      <c r="BD533" s="96"/>
      <c r="BE533" s="96"/>
      <c r="BF533" s="96"/>
      <c r="BG533" s="96"/>
      <c r="BH533" s="96"/>
    </row>
    <row r="534" spans="1:60" ht="15">
      <c r="A534" s="16">
        <f t="shared" si="10"/>
      </c>
      <c r="B534" s="16" t="s">
        <v>991</v>
      </c>
      <c r="C534" s="16" t="s">
        <v>992</v>
      </c>
      <c r="D534" s="17" t="s">
        <v>285</v>
      </c>
      <c r="E534" s="18">
        <v>280</v>
      </c>
      <c r="F534" s="17">
        <v>4</v>
      </c>
      <c r="G534" s="46" t="s">
        <v>34</v>
      </c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6"/>
      <c r="AV534" s="96"/>
      <c r="AW534" s="96"/>
      <c r="AX534" s="96"/>
      <c r="AY534" s="96"/>
      <c r="AZ534" s="96"/>
      <c r="BA534" s="96"/>
      <c r="BB534" s="96"/>
      <c r="BC534" s="96"/>
      <c r="BD534" s="96"/>
      <c r="BE534" s="96"/>
      <c r="BF534" s="96"/>
      <c r="BG534" s="96"/>
      <c r="BH534" s="96"/>
    </row>
    <row r="535" spans="1:60" ht="15">
      <c r="A535" s="16">
        <f t="shared" si="10"/>
      </c>
      <c r="B535" s="16" t="s">
        <v>993</v>
      </c>
      <c r="C535" s="16" t="s">
        <v>994</v>
      </c>
      <c r="D535" s="17" t="s">
        <v>285</v>
      </c>
      <c r="E535" s="18">
        <v>280</v>
      </c>
      <c r="F535" s="17">
        <v>4</v>
      </c>
      <c r="G535" s="46" t="s">
        <v>34</v>
      </c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43"/>
      <c r="AN535" s="96"/>
      <c r="AO535" s="96"/>
      <c r="AP535" s="96"/>
      <c r="AQ535" s="96"/>
      <c r="AR535" s="96"/>
      <c r="AS535" s="96"/>
      <c r="AT535" s="96"/>
      <c r="AU535" s="96"/>
      <c r="AV535" s="96"/>
      <c r="AW535" s="96"/>
      <c r="AX535" s="96"/>
      <c r="AY535" s="96"/>
      <c r="AZ535" s="96"/>
      <c r="BA535" s="96"/>
      <c r="BB535" s="96"/>
      <c r="BC535" s="96"/>
      <c r="BD535" s="96"/>
      <c r="BE535" s="96"/>
      <c r="BF535" s="96"/>
      <c r="BG535" s="96"/>
      <c r="BH535" s="96"/>
    </row>
    <row r="536" spans="1:60" ht="15">
      <c r="A536" s="16">
        <f t="shared" si="10"/>
      </c>
      <c r="B536" s="16" t="s">
        <v>995</v>
      </c>
      <c r="C536" s="16" t="s">
        <v>996</v>
      </c>
      <c r="D536" s="17" t="s">
        <v>997</v>
      </c>
      <c r="E536" s="18">
        <v>280</v>
      </c>
      <c r="F536" s="17">
        <v>14</v>
      </c>
      <c r="G536" s="46" t="s">
        <v>334</v>
      </c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43"/>
      <c r="AR536" s="96"/>
      <c r="AS536" s="96"/>
      <c r="AT536" s="96"/>
      <c r="AU536" s="96"/>
      <c r="AV536" s="96"/>
      <c r="AW536" s="96"/>
      <c r="AX536" s="96"/>
      <c r="AY536" s="96"/>
      <c r="AZ536" s="96"/>
      <c r="BA536" s="96"/>
      <c r="BB536" s="96"/>
      <c r="BC536" s="96"/>
      <c r="BD536" s="96"/>
      <c r="BE536" s="96"/>
      <c r="BF536" s="96"/>
      <c r="BG536" s="96"/>
      <c r="BH536" s="96"/>
    </row>
    <row r="537" spans="1:60" ht="15">
      <c r="A537" s="16">
        <f t="shared" si="10"/>
      </c>
      <c r="B537" s="16" t="s">
        <v>998</v>
      </c>
      <c r="C537" s="16" t="s">
        <v>999</v>
      </c>
      <c r="D537" s="17" t="s">
        <v>285</v>
      </c>
      <c r="E537" s="18">
        <v>280</v>
      </c>
      <c r="F537" s="17">
        <v>4</v>
      </c>
      <c r="G537" s="46" t="s">
        <v>34</v>
      </c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43"/>
      <c r="AN537" s="43"/>
      <c r="AO537" s="96"/>
      <c r="AP537" s="96"/>
      <c r="AQ537" s="43"/>
      <c r="AR537" s="96"/>
      <c r="AS537" s="96"/>
      <c r="AT537" s="96"/>
      <c r="AU537" s="96"/>
      <c r="AV537" s="96"/>
      <c r="AW537" s="96"/>
      <c r="AX537" s="96"/>
      <c r="AY537" s="96"/>
      <c r="AZ537" s="96"/>
      <c r="BA537" s="96"/>
      <c r="BB537" s="96"/>
      <c r="BC537" s="96"/>
      <c r="BD537" s="96"/>
      <c r="BE537" s="96"/>
      <c r="BF537" s="96"/>
      <c r="BG537" s="96"/>
      <c r="BH537" s="96"/>
    </row>
    <row r="538" spans="1:60" ht="15">
      <c r="A538" s="16">
        <f t="shared" si="10"/>
      </c>
      <c r="B538" s="16" t="s">
        <v>1000</v>
      </c>
      <c r="C538" s="16" t="s">
        <v>1001</v>
      </c>
      <c r="D538" s="17" t="s">
        <v>128</v>
      </c>
      <c r="E538" s="18">
        <v>280</v>
      </c>
      <c r="F538" s="17">
        <v>2</v>
      </c>
      <c r="G538" s="46" t="s">
        <v>34</v>
      </c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43"/>
      <c r="AR538" s="96"/>
      <c r="AS538" s="96"/>
      <c r="AT538" s="96"/>
      <c r="AU538" s="96"/>
      <c r="AV538" s="96"/>
      <c r="AW538" s="96"/>
      <c r="AX538" s="96"/>
      <c r="AY538" s="96"/>
      <c r="AZ538" s="96"/>
      <c r="BA538" s="96"/>
      <c r="BB538" s="96"/>
      <c r="BC538" s="96"/>
      <c r="BD538" s="96"/>
      <c r="BE538" s="96"/>
      <c r="BF538" s="96"/>
      <c r="BG538" s="96"/>
      <c r="BH538" s="96"/>
    </row>
    <row r="539" spans="1:60" ht="15">
      <c r="A539" s="16">
        <f t="shared" si="10"/>
      </c>
      <c r="B539" s="16" t="s">
        <v>1002</v>
      </c>
      <c r="C539" s="16" t="s">
        <v>1003</v>
      </c>
      <c r="D539" s="17" t="s">
        <v>285</v>
      </c>
      <c r="E539" s="18">
        <v>280</v>
      </c>
      <c r="F539" s="17">
        <v>4</v>
      </c>
      <c r="G539" s="46" t="s">
        <v>34</v>
      </c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43"/>
      <c r="AR539" s="96"/>
      <c r="AS539" s="96"/>
      <c r="AT539" s="96"/>
      <c r="AU539" s="96"/>
      <c r="AV539" s="96"/>
      <c r="AW539" s="96"/>
      <c r="AX539" s="96"/>
      <c r="AY539" s="96"/>
      <c r="AZ539" s="96"/>
      <c r="BA539" s="96"/>
      <c r="BB539" s="96"/>
      <c r="BC539" s="96"/>
      <c r="BD539" s="96"/>
      <c r="BE539" s="96"/>
      <c r="BF539" s="96"/>
      <c r="BG539" s="96"/>
      <c r="BH539" s="96"/>
    </row>
    <row r="540" spans="1:60" ht="15">
      <c r="A540" s="16">
        <f t="shared" si="10"/>
      </c>
      <c r="B540" s="16" t="s">
        <v>1004</v>
      </c>
      <c r="C540" s="16" t="s">
        <v>1005</v>
      </c>
      <c r="D540" s="17" t="s">
        <v>129</v>
      </c>
      <c r="E540" s="18">
        <v>280</v>
      </c>
      <c r="F540" s="17">
        <v>6</v>
      </c>
      <c r="G540" s="46" t="s">
        <v>34</v>
      </c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7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6"/>
      <c r="AU540" s="96"/>
      <c r="AV540" s="96"/>
      <c r="AW540" s="96"/>
      <c r="AX540" s="96"/>
      <c r="AY540" s="96"/>
      <c r="AZ540" s="96"/>
      <c r="BA540" s="96"/>
      <c r="BB540" s="96"/>
      <c r="BC540" s="96"/>
      <c r="BD540" s="96"/>
      <c r="BE540" s="96"/>
      <c r="BF540" s="96"/>
      <c r="BG540" s="96"/>
      <c r="BH540" s="96"/>
    </row>
    <row r="541" spans="1:60" ht="15">
      <c r="A541" s="16">
        <f t="shared" si="10"/>
      </c>
      <c r="B541" s="16" t="s">
        <v>1006</v>
      </c>
      <c r="C541" s="16" t="s">
        <v>1007</v>
      </c>
      <c r="D541" s="17" t="s">
        <v>285</v>
      </c>
      <c r="E541" s="18">
        <v>280</v>
      </c>
      <c r="F541" s="17">
        <v>4</v>
      </c>
      <c r="G541" s="46" t="s">
        <v>334</v>
      </c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43"/>
      <c r="AN541" s="96"/>
      <c r="AO541" s="96"/>
      <c r="AP541" s="96"/>
      <c r="AQ541" s="43"/>
      <c r="AR541" s="96"/>
      <c r="AS541" s="43"/>
      <c r="AT541" s="96"/>
      <c r="AU541" s="96"/>
      <c r="AV541" s="96"/>
      <c r="AW541" s="96"/>
      <c r="AX541" s="96"/>
      <c r="AY541" s="96"/>
      <c r="AZ541" s="96"/>
      <c r="BA541" s="96"/>
      <c r="BB541" s="96"/>
      <c r="BC541" s="96"/>
      <c r="BD541" s="96"/>
      <c r="BE541" s="96"/>
      <c r="BF541" s="96"/>
      <c r="BG541" s="96"/>
      <c r="BH541" s="96"/>
    </row>
    <row r="542" spans="1:60" ht="15">
      <c r="A542" s="16">
        <f t="shared" si="10"/>
      </c>
      <c r="B542" s="16" t="s">
        <v>1008</v>
      </c>
      <c r="C542" s="16" t="s">
        <v>1009</v>
      </c>
      <c r="D542" s="17" t="s">
        <v>129</v>
      </c>
      <c r="E542" s="18">
        <v>280</v>
      </c>
      <c r="F542" s="17">
        <v>6</v>
      </c>
      <c r="G542" s="46" t="s">
        <v>34</v>
      </c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43"/>
      <c r="AR542" s="96"/>
      <c r="AS542" s="96"/>
      <c r="AT542" s="96"/>
      <c r="AU542" s="96"/>
      <c r="AV542" s="96"/>
      <c r="AW542" s="96"/>
      <c r="AX542" s="96"/>
      <c r="AY542" s="96"/>
      <c r="AZ542" s="96"/>
      <c r="BA542" s="96"/>
      <c r="BB542" s="96"/>
      <c r="BC542" s="96"/>
      <c r="BD542" s="96"/>
      <c r="BE542" s="96"/>
      <c r="BF542" s="96"/>
      <c r="BG542" s="96"/>
      <c r="BH542" s="96"/>
    </row>
    <row r="543" spans="1:60" ht="15">
      <c r="A543" s="16">
        <f t="shared" si="10"/>
      </c>
      <c r="B543" s="16" t="s">
        <v>1010</v>
      </c>
      <c r="C543" s="16" t="s">
        <v>1011</v>
      </c>
      <c r="D543" s="17" t="s">
        <v>129</v>
      </c>
      <c r="E543" s="18">
        <v>280</v>
      </c>
      <c r="F543" s="17">
        <v>6</v>
      </c>
      <c r="G543" s="46" t="s">
        <v>34</v>
      </c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43"/>
      <c r="AN543" s="96"/>
      <c r="AO543" s="96"/>
      <c r="AP543" s="96"/>
      <c r="AQ543" s="43"/>
      <c r="AR543" s="96"/>
      <c r="AS543" s="96"/>
      <c r="AT543" s="96"/>
      <c r="AU543" s="96"/>
      <c r="AV543" s="96"/>
      <c r="AW543" s="96"/>
      <c r="AX543" s="96"/>
      <c r="AY543" s="96"/>
      <c r="AZ543" s="96"/>
      <c r="BA543" s="96"/>
      <c r="BB543" s="96"/>
      <c r="BC543" s="96"/>
      <c r="BD543" s="96"/>
      <c r="BE543" s="96"/>
      <c r="BF543" s="96"/>
      <c r="BG543" s="96"/>
      <c r="BH543" s="96"/>
    </row>
    <row r="544" spans="1:60" ht="15">
      <c r="A544" s="16">
        <f t="shared" si="10"/>
      </c>
      <c r="B544" s="16" t="s">
        <v>1012</v>
      </c>
      <c r="C544" s="16" t="s">
        <v>1013</v>
      </c>
      <c r="D544" s="17" t="s">
        <v>735</v>
      </c>
      <c r="E544" s="18">
        <v>175</v>
      </c>
      <c r="F544" s="17">
        <v>6</v>
      </c>
      <c r="G544" s="46" t="s">
        <v>34</v>
      </c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6"/>
      <c r="AV544" s="96"/>
      <c r="AW544" s="96"/>
      <c r="AX544" s="96"/>
      <c r="AY544" s="96"/>
      <c r="AZ544" s="96"/>
      <c r="BA544" s="96"/>
      <c r="BB544" s="96"/>
      <c r="BC544" s="96"/>
      <c r="BD544" s="96"/>
      <c r="BE544" s="96"/>
      <c r="BF544" s="96"/>
      <c r="BG544" s="96"/>
      <c r="BH544" s="96"/>
    </row>
    <row r="545" spans="1:60" ht="15">
      <c r="A545" s="16">
        <f t="shared" si="10"/>
      </c>
      <c r="B545" s="16" t="s">
        <v>1014</v>
      </c>
      <c r="C545" s="16" t="s">
        <v>1015</v>
      </c>
      <c r="D545" s="17" t="s">
        <v>285</v>
      </c>
      <c r="E545" s="18">
        <v>280</v>
      </c>
      <c r="F545" s="17">
        <v>4</v>
      </c>
      <c r="G545" s="46" t="s">
        <v>34</v>
      </c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7"/>
      <c r="AH545" s="96"/>
      <c r="AI545" s="96"/>
      <c r="AJ545" s="96"/>
      <c r="AK545" s="96"/>
      <c r="AL545" s="96"/>
      <c r="AM545" s="96"/>
      <c r="AN545" s="96"/>
      <c r="AO545" s="96"/>
      <c r="AP545" s="96"/>
      <c r="AQ545" s="43"/>
      <c r="AR545" s="96"/>
      <c r="AS545" s="96"/>
      <c r="AT545" s="96"/>
      <c r="AU545" s="96"/>
      <c r="AV545" s="96"/>
      <c r="AW545" s="96"/>
      <c r="AX545" s="96"/>
      <c r="AY545" s="96"/>
      <c r="AZ545" s="96"/>
      <c r="BA545" s="96"/>
      <c r="BB545" s="96"/>
      <c r="BC545" s="96"/>
      <c r="BD545" s="96"/>
      <c r="BE545" s="96"/>
      <c r="BF545" s="96"/>
      <c r="BG545" s="96"/>
      <c r="BH545" s="96"/>
    </row>
    <row r="546" spans="1:60" ht="15">
      <c r="A546" s="16">
        <f t="shared" si="10"/>
      </c>
      <c r="B546" s="16" t="s">
        <v>1016</v>
      </c>
      <c r="C546" s="16" t="s">
        <v>1017</v>
      </c>
      <c r="D546" s="17" t="s">
        <v>285</v>
      </c>
      <c r="E546" s="18">
        <v>280</v>
      </c>
      <c r="F546" s="17">
        <v>4</v>
      </c>
      <c r="G546" s="46" t="s">
        <v>34</v>
      </c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6"/>
      <c r="AU546" s="96"/>
      <c r="AV546" s="96"/>
      <c r="AW546" s="96"/>
      <c r="AX546" s="96"/>
      <c r="AY546" s="96"/>
      <c r="AZ546" s="96"/>
      <c r="BA546" s="96"/>
      <c r="BB546" s="96"/>
      <c r="BC546" s="96"/>
      <c r="BD546" s="96"/>
      <c r="BE546" s="96"/>
      <c r="BF546" s="96"/>
      <c r="BG546" s="96"/>
      <c r="BH546" s="96"/>
    </row>
    <row r="547" spans="1:60" ht="15">
      <c r="A547" s="16">
        <f t="shared" si="10"/>
      </c>
      <c r="B547" s="16" t="s">
        <v>1018</v>
      </c>
      <c r="C547" s="16" t="s">
        <v>1019</v>
      </c>
      <c r="D547" s="17" t="s">
        <v>129</v>
      </c>
      <c r="E547" s="18">
        <v>280</v>
      </c>
      <c r="F547" s="17">
        <v>6</v>
      </c>
      <c r="G547" s="46" t="s">
        <v>34</v>
      </c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7"/>
      <c r="AH547" s="96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6"/>
      <c r="AV547" s="96"/>
      <c r="AW547" s="96"/>
      <c r="AX547" s="96"/>
      <c r="AY547" s="96"/>
      <c r="AZ547" s="96"/>
      <c r="BA547" s="96"/>
      <c r="BB547" s="96"/>
      <c r="BC547" s="96"/>
      <c r="BD547" s="96"/>
      <c r="BE547" s="96"/>
      <c r="BF547" s="96"/>
      <c r="BG547" s="96"/>
      <c r="BH547" s="96"/>
    </row>
    <row r="548" spans="1:60" ht="15">
      <c r="A548" s="16">
        <f t="shared" si="10"/>
      </c>
      <c r="B548" s="16" t="s">
        <v>1020</v>
      </c>
      <c r="C548" s="16" t="s">
        <v>1021</v>
      </c>
      <c r="D548" s="17" t="s">
        <v>285</v>
      </c>
      <c r="E548" s="18">
        <v>280</v>
      </c>
      <c r="F548" s="17">
        <v>4</v>
      </c>
      <c r="G548" s="46" t="s">
        <v>34</v>
      </c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7"/>
      <c r="AH548" s="96"/>
      <c r="AI548" s="96"/>
      <c r="AJ548" s="96"/>
      <c r="AK548" s="96"/>
      <c r="AL548" s="96"/>
      <c r="AM548" s="96"/>
      <c r="AN548" s="96"/>
      <c r="AO548" s="96"/>
      <c r="AP548" s="96"/>
      <c r="AQ548" s="43"/>
      <c r="AR548" s="96"/>
      <c r="AS548" s="96"/>
      <c r="AT548" s="96"/>
      <c r="AU548" s="96"/>
      <c r="AV548" s="96"/>
      <c r="AW548" s="96"/>
      <c r="AX548" s="96"/>
      <c r="AY548" s="96"/>
      <c r="AZ548" s="96"/>
      <c r="BA548" s="96"/>
      <c r="BB548" s="96"/>
      <c r="BC548" s="96"/>
      <c r="BD548" s="96"/>
      <c r="BE548" s="96"/>
      <c r="BF548" s="96"/>
      <c r="BG548" s="96"/>
      <c r="BH548" s="96"/>
    </row>
    <row r="549" spans="1:60" ht="15">
      <c r="A549" s="16">
        <f t="shared" si="10"/>
      </c>
      <c r="B549" s="16" t="s">
        <v>1022</v>
      </c>
      <c r="C549" s="16" t="s">
        <v>1023</v>
      </c>
      <c r="D549" s="17" t="s">
        <v>285</v>
      </c>
      <c r="E549" s="18">
        <v>280</v>
      </c>
      <c r="F549" s="17">
        <v>4</v>
      </c>
      <c r="G549" s="46" t="s">
        <v>34</v>
      </c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43"/>
      <c r="AR549" s="96"/>
      <c r="AS549" s="96"/>
      <c r="AT549" s="96"/>
      <c r="AU549" s="96"/>
      <c r="AV549" s="96"/>
      <c r="AW549" s="96"/>
      <c r="AX549" s="96"/>
      <c r="AY549" s="96"/>
      <c r="AZ549" s="96"/>
      <c r="BA549" s="96"/>
      <c r="BB549" s="96"/>
      <c r="BC549" s="96"/>
      <c r="BD549" s="96"/>
      <c r="BE549" s="96"/>
      <c r="BF549" s="96"/>
      <c r="BG549" s="96"/>
      <c r="BH549" s="96"/>
    </row>
    <row r="550" spans="1:60" ht="15">
      <c r="A550" s="16">
        <f t="shared" si="10"/>
      </c>
      <c r="B550" s="16" t="s">
        <v>1024</v>
      </c>
      <c r="C550" s="16" t="s">
        <v>1025</v>
      </c>
      <c r="D550" s="17" t="s">
        <v>128</v>
      </c>
      <c r="E550" s="18">
        <v>280</v>
      </c>
      <c r="F550" s="17">
        <v>6</v>
      </c>
      <c r="G550" s="46" t="s">
        <v>34</v>
      </c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96"/>
      <c r="BB550" s="96"/>
      <c r="BC550" s="96"/>
      <c r="BD550" s="96"/>
      <c r="BE550" s="96"/>
      <c r="BF550" s="96"/>
      <c r="BG550" s="96"/>
      <c r="BH550" s="96"/>
    </row>
    <row r="551" spans="1:60" ht="15">
      <c r="A551" s="16">
        <f t="shared" si="10"/>
      </c>
      <c r="B551" s="16" t="s">
        <v>1024</v>
      </c>
      <c r="C551" s="16" t="s">
        <v>1025</v>
      </c>
      <c r="D551" s="17" t="s">
        <v>129</v>
      </c>
      <c r="E551" s="18">
        <v>280</v>
      </c>
      <c r="F551" s="17">
        <v>6</v>
      </c>
      <c r="G551" s="46" t="s">
        <v>34</v>
      </c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43"/>
      <c r="AR551" s="96"/>
      <c r="AS551" s="96"/>
      <c r="AT551" s="96"/>
      <c r="AU551" s="96"/>
      <c r="AV551" s="96"/>
      <c r="AW551" s="96"/>
      <c r="AX551" s="96"/>
      <c r="AY551" s="96"/>
      <c r="AZ551" s="96"/>
      <c r="BA551" s="96"/>
      <c r="BB551" s="96"/>
      <c r="BC551" s="96"/>
      <c r="BD551" s="96"/>
      <c r="BE551" s="96"/>
      <c r="BF551" s="96"/>
      <c r="BG551" s="96"/>
      <c r="BH551" s="96"/>
    </row>
    <row r="552" spans="1:60" ht="15">
      <c r="A552" s="16">
        <f t="shared" si="10"/>
      </c>
      <c r="B552" s="16" t="s">
        <v>1026</v>
      </c>
      <c r="C552" s="16" t="s">
        <v>1027</v>
      </c>
      <c r="D552" s="17" t="s">
        <v>285</v>
      </c>
      <c r="E552" s="18">
        <v>280</v>
      </c>
      <c r="F552" s="17">
        <v>4</v>
      </c>
      <c r="G552" s="46" t="s">
        <v>34</v>
      </c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43"/>
      <c r="AR552" s="96"/>
      <c r="AS552" s="96"/>
      <c r="AT552" s="96"/>
      <c r="AU552" s="96"/>
      <c r="AV552" s="96"/>
      <c r="AW552" s="96"/>
      <c r="AX552" s="96"/>
      <c r="AY552" s="96"/>
      <c r="AZ552" s="96"/>
      <c r="BA552" s="96"/>
      <c r="BB552" s="96"/>
      <c r="BC552" s="96"/>
      <c r="BD552" s="96"/>
      <c r="BE552" s="96"/>
      <c r="BF552" s="96"/>
      <c r="BG552" s="96"/>
      <c r="BH552" s="96"/>
    </row>
    <row r="553" spans="1:60" ht="15">
      <c r="A553" s="16">
        <f t="shared" si="10"/>
      </c>
      <c r="B553" s="16" t="s">
        <v>1028</v>
      </c>
      <c r="C553" s="16" t="s">
        <v>1029</v>
      </c>
      <c r="D553" s="17" t="s">
        <v>285</v>
      </c>
      <c r="E553" s="18">
        <v>280</v>
      </c>
      <c r="F553" s="17">
        <v>4</v>
      </c>
      <c r="G553" s="46" t="s">
        <v>34</v>
      </c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7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6"/>
      <c r="AT553" s="96"/>
      <c r="AU553" s="96"/>
      <c r="AV553" s="96"/>
      <c r="AW553" s="96"/>
      <c r="AX553" s="96"/>
      <c r="AY553" s="96"/>
      <c r="AZ553" s="96"/>
      <c r="BA553" s="96"/>
      <c r="BB553" s="96"/>
      <c r="BC553" s="96"/>
      <c r="BD553" s="96"/>
      <c r="BE553" s="96"/>
      <c r="BF553" s="96"/>
      <c r="BG553" s="96"/>
      <c r="BH553" s="96"/>
    </row>
    <row r="554" spans="1:60" ht="15">
      <c r="A554" s="16">
        <f t="shared" si="10"/>
      </c>
      <c r="B554" s="16" t="s">
        <v>1030</v>
      </c>
      <c r="C554" s="16" t="s">
        <v>1031</v>
      </c>
      <c r="D554" s="17" t="s">
        <v>319</v>
      </c>
      <c r="E554" s="18">
        <v>175</v>
      </c>
      <c r="F554" s="17">
        <v>4</v>
      </c>
      <c r="G554" s="46" t="s">
        <v>34</v>
      </c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43"/>
      <c r="AR554" s="96"/>
      <c r="AS554" s="96"/>
      <c r="AT554" s="96"/>
      <c r="AU554" s="96"/>
      <c r="AV554" s="96"/>
      <c r="AW554" s="96"/>
      <c r="AX554" s="96"/>
      <c r="AY554" s="96"/>
      <c r="AZ554" s="96"/>
      <c r="BA554" s="96"/>
      <c r="BB554" s="96"/>
      <c r="BC554" s="96"/>
      <c r="BD554" s="96"/>
      <c r="BE554" s="96"/>
      <c r="BF554" s="96"/>
      <c r="BG554" s="96"/>
      <c r="BH554" s="96"/>
    </row>
    <row r="555" spans="1:60" ht="15">
      <c r="A555" s="16">
        <f t="shared" si="10"/>
      </c>
      <c r="B555" s="16" t="s">
        <v>1032</v>
      </c>
      <c r="C555" s="16" t="s">
        <v>1033</v>
      </c>
      <c r="D555" s="17" t="s">
        <v>285</v>
      </c>
      <c r="E555" s="18">
        <v>280</v>
      </c>
      <c r="F555" s="17">
        <v>4</v>
      </c>
      <c r="G555" s="46" t="s">
        <v>34</v>
      </c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43"/>
      <c r="AR555" s="96"/>
      <c r="AS555" s="96"/>
      <c r="AT555" s="96"/>
      <c r="AU555" s="96"/>
      <c r="AV555" s="96"/>
      <c r="AW555" s="96"/>
      <c r="AX555" s="96"/>
      <c r="AY555" s="96"/>
      <c r="AZ555" s="96"/>
      <c r="BA555" s="96"/>
      <c r="BB555" s="96"/>
      <c r="BC555" s="96"/>
      <c r="BD555" s="96"/>
      <c r="BE555" s="96"/>
      <c r="BF555" s="96"/>
      <c r="BG555" s="96"/>
      <c r="BH555" s="96"/>
    </row>
    <row r="556" spans="1:60" ht="15">
      <c r="A556" s="16">
        <f t="shared" si="10"/>
      </c>
      <c r="B556" s="16" t="s">
        <v>1034</v>
      </c>
      <c r="C556" s="16" t="s">
        <v>1035</v>
      </c>
      <c r="D556" s="17" t="s">
        <v>285</v>
      </c>
      <c r="E556" s="18">
        <v>280</v>
      </c>
      <c r="F556" s="17">
        <v>4</v>
      </c>
      <c r="G556" s="46" t="s">
        <v>34</v>
      </c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7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6"/>
      <c r="AV556" s="96"/>
      <c r="AW556" s="96"/>
      <c r="AX556" s="96"/>
      <c r="AY556" s="96"/>
      <c r="AZ556" s="96"/>
      <c r="BA556" s="96"/>
      <c r="BB556" s="96"/>
      <c r="BC556" s="96"/>
      <c r="BD556" s="96"/>
      <c r="BE556" s="96"/>
      <c r="BF556" s="96"/>
      <c r="BG556" s="96"/>
      <c r="BH556" s="96"/>
    </row>
    <row r="557" spans="1:60" ht="15">
      <c r="A557" s="16">
        <f t="shared" si="10"/>
      </c>
      <c r="B557" s="16" t="s">
        <v>1036</v>
      </c>
      <c r="C557" s="16" t="s">
        <v>1037</v>
      </c>
      <c r="D557" s="17" t="s">
        <v>285</v>
      </c>
      <c r="E557" s="18">
        <v>280</v>
      </c>
      <c r="F557" s="17">
        <v>4</v>
      </c>
      <c r="G557" s="46" t="s">
        <v>34</v>
      </c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7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6"/>
      <c r="AV557" s="96"/>
      <c r="AW557" s="96"/>
      <c r="AX557" s="96"/>
      <c r="AY557" s="96"/>
      <c r="AZ557" s="96"/>
      <c r="BA557" s="96"/>
      <c r="BB557" s="96"/>
      <c r="BC557" s="96"/>
      <c r="BD557" s="96"/>
      <c r="BE557" s="96"/>
      <c r="BF557" s="96"/>
      <c r="BG557" s="96"/>
      <c r="BH557" s="96"/>
    </row>
    <row r="558" spans="1:60" ht="15">
      <c r="A558" s="16">
        <f t="shared" si="10"/>
      </c>
      <c r="B558" s="16" t="s">
        <v>1038</v>
      </c>
      <c r="C558" s="16" t="s">
        <v>1039</v>
      </c>
      <c r="D558" s="17" t="s">
        <v>285</v>
      </c>
      <c r="E558" s="18">
        <v>280</v>
      </c>
      <c r="F558" s="17">
        <v>4</v>
      </c>
      <c r="G558" s="46" t="s">
        <v>34</v>
      </c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7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6"/>
      <c r="AV558" s="96"/>
      <c r="AW558" s="96"/>
      <c r="AX558" s="96"/>
      <c r="AY558" s="96"/>
      <c r="AZ558" s="96"/>
      <c r="BA558" s="96"/>
      <c r="BB558" s="96"/>
      <c r="BC558" s="96"/>
      <c r="BD558" s="96"/>
      <c r="BE558" s="96"/>
      <c r="BF558" s="96"/>
      <c r="BG558" s="96"/>
      <c r="BH558" s="96"/>
    </row>
    <row r="559" spans="1:60" ht="15">
      <c r="A559" s="16">
        <f t="shared" si="10"/>
      </c>
      <c r="B559" s="16" t="s">
        <v>1040</v>
      </c>
      <c r="C559" s="16" t="s">
        <v>1041</v>
      </c>
      <c r="D559" s="17" t="s">
        <v>285</v>
      </c>
      <c r="E559" s="18">
        <v>280</v>
      </c>
      <c r="F559" s="17">
        <v>4</v>
      </c>
      <c r="G559" s="46" t="s">
        <v>34</v>
      </c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7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6"/>
      <c r="AV559" s="96"/>
      <c r="AW559" s="96"/>
      <c r="AX559" s="96"/>
      <c r="AY559" s="96"/>
      <c r="AZ559" s="96"/>
      <c r="BA559" s="96"/>
      <c r="BB559" s="96"/>
      <c r="BC559" s="96"/>
      <c r="BD559" s="96"/>
      <c r="BE559" s="96"/>
      <c r="BF559" s="96"/>
      <c r="BG559" s="96"/>
      <c r="BH559" s="96"/>
    </row>
    <row r="560" spans="1:60" ht="15">
      <c r="A560" s="16">
        <f t="shared" si="10"/>
      </c>
      <c r="B560" s="16" t="s">
        <v>1042</v>
      </c>
      <c r="C560" s="16" t="s">
        <v>1043</v>
      </c>
      <c r="D560" s="17" t="s">
        <v>129</v>
      </c>
      <c r="E560" s="18">
        <v>280</v>
      </c>
      <c r="F560" s="17">
        <v>6</v>
      </c>
      <c r="G560" s="46" t="s">
        <v>34</v>
      </c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7"/>
      <c r="AF560" s="96"/>
      <c r="AG560" s="97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6"/>
      <c r="AU560" s="96"/>
      <c r="AV560" s="96"/>
      <c r="AW560" s="96"/>
      <c r="AX560" s="96"/>
      <c r="AY560" s="96"/>
      <c r="AZ560" s="96"/>
      <c r="BA560" s="96"/>
      <c r="BB560" s="96"/>
      <c r="BC560" s="96"/>
      <c r="BD560" s="96"/>
      <c r="BE560" s="96"/>
      <c r="BF560" s="96"/>
      <c r="BG560" s="96"/>
      <c r="BH560" s="96"/>
    </row>
    <row r="561" spans="1:60" ht="15">
      <c r="A561" s="16">
        <f t="shared" si="10"/>
      </c>
      <c r="B561" s="16" t="s">
        <v>1044</v>
      </c>
      <c r="C561" s="16" t="s">
        <v>1045</v>
      </c>
      <c r="D561" s="17" t="s">
        <v>128</v>
      </c>
      <c r="E561" s="18">
        <v>280</v>
      </c>
      <c r="F561" s="17">
        <v>2</v>
      </c>
      <c r="G561" s="46" t="s">
        <v>34</v>
      </c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43"/>
      <c r="AR561" s="96"/>
      <c r="AS561" s="43"/>
      <c r="AT561" s="96"/>
      <c r="AU561" s="43"/>
      <c r="AV561" s="96"/>
      <c r="AW561" s="96"/>
      <c r="AX561" s="96"/>
      <c r="AY561" s="96"/>
      <c r="AZ561" s="96"/>
      <c r="BA561" s="96"/>
      <c r="BB561" s="96"/>
      <c r="BC561" s="96"/>
      <c r="BD561" s="96"/>
      <c r="BE561" s="96"/>
      <c r="BF561" s="96"/>
      <c r="BG561" s="96"/>
      <c r="BH561" s="96"/>
    </row>
    <row r="562" spans="1:60" ht="15">
      <c r="A562" s="16">
        <f t="shared" si="10"/>
      </c>
      <c r="B562" s="16" t="s">
        <v>1046</v>
      </c>
      <c r="C562" s="16" t="s">
        <v>1047</v>
      </c>
      <c r="D562" s="17" t="s">
        <v>128</v>
      </c>
      <c r="E562" s="18">
        <v>280</v>
      </c>
      <c r="F562" s="17">
        <v>2</v>
      </c>
      <c r="G562" s="46" t="s">
        <v>34</v>
      </c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96"/>
      <c r="AO562" s="96"/>
      <c r="AP562" s="96"/>
      <c r="AQ562" s="43"/>
      <c r="AR562" s="96"/>
      <c r="AS562" s="43"/>
      <c r="AT562" s="43"/>
      <c r="AU562" s="43"/>
      <c r="AV562" s="96"/>
      <c r="AW562" s="96"/>
      <c r="AX562" s="96"/>
      <c r="AY562" s="96"/>
      <c r="AZ562" s="96"/>
      <c r="BA562" s="96"/>
      <c r="BB562" s="96"/>
      <c r="BC562" s="96"/>
      <c r="BD562" s="96"/>
      <c r="BE562" s="96"/>
      <c r="BF562" s="96"/>
      <c r="BG562" s="96"/>
      <c r="BH562" s="96"/>
    </row>
    <row r="563" spans="1:60" ht="15">
      <c r="A563" s="16">
        <f t="shared" si="10"/>
      </c>
      <c r="B563" s="16" t="s">
        <v>1048</v>
      </c>
      <c r="C563" s="16" t="s">
        <v>1049</v>
      </c>
      <c r="D563" s="17" t="s">
        <v>128</v>
      </c>
      <c r="E563" s="18">
        <v>280</v>
      </c>
      <c r="F563" s="17">
        <v>2</v>
      </c>
      <c r="G563" s="46" t="s">
        <v>34</v>
      </c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96"/>
      <c r="AP563" s="96"/>
      <c r="AQ563" s="43"/>
      <c r="AR563" s="96"/>
      <c r="AS563" s="43"/>
      <c r="AT563" s="43"/>
      <c r="AU563" s="43"/>
      <c r="AV563" s="96"/>
      <c r="AW563" s="96"/>
      <c r="AX563" s="96"/>
      <c r="AY563" s="96"/>
      <c r="AZ563" s="96"/>
      <c r="BA563" s="96"/>
      <c r="BB563" s="96"/>
      <c r="BC563" s="96"/>
      <c r="BD563" s="96"/>
      <c r="BE563" s="96"/>
      <c r="BF563" s="96"/>
      <c r="BG563" s="96"/>
      <c r="BH563" s="96"/>
    </row>
    <row r="564" spans="1:60" ht="15">
      <c r="A564" s="16">
        <f t="shared" si="10"/>
      </c>
      <c r="B564" s="16" t="s">
        <v>1050</v>
      </c>
      <c r="C564" s="16" t="s">
        <v>1051</v>
      </c>
      <c r="D564" s="17" t="s">
        <v>128</v>
      </c>
      <c r="E564" s="18">
        <v>280</v>
      </c>
      <c r="F564" s="17">
        <v>2</v>
      </c>
      <c r="G564" s="46" t="s">
        <v>34</v>
      </c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96"/>
      <c r="AK564" s="96"/>
      <c r="AL564" s="96"/>
      <c r="AM564" s="96"/>
      <c r="AN564" s="96"/>
      <c r="AO564" s="96"/>
      <c r="AP564" s="96"/>
      <c r="AQ564" s="43"/>
      <c r="AR564" s="96"/>
      <c r="AS564" s="43"/>
      <c r="AT564" s="43"/>
      <c r="AU564" s="43"/>
      <c r="AV564" s="96"/>
      <c r="AW564" s="96"/>
      <c r="AX564" s="96"/>
      <c r="AY564" s="96"/>
      <c r="AZ564" s="96"/>
      <c r="BA564" s="96"/>
      <c r="BB564" s="96"/>
      <c r="BC564" s="96"/>
      <c r="BD564" s="96"/>
      <c r="BE564" s="96"/>
      <c r="BF564" s="96"/>
      <c r="BG564" s="96"/>
      <c r="BH564" s="96"/>
    </row>
    <row r="565" spans="1:60" ht="15">
      <c r="A565" s="16">
        <f t="shared" si="10"/>
      </c>
      <c r="B565" s="16" t="s">
        <v>1052</v>
      </c>
      <c r="C565" s="16" t="s">
        <v>1053</v>
      </c>
      <c r="D565" s="17" t="s">
        <v>304</v>
      </c>
      <c r="E565" s="18">
        <v>82</v>
      </c>
      <c r="F565" s="17">
        <v>8</v>
      </c>
      <c r="G565" s="46" t="s">
        <v>34</v>
      </c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96"/>
      <c r="AP565" s="96"/>
      <c r="AQ565" s="96"/>
      <c r="AR565" s="96"/>
      <c r="AS565" s="96"/>
      <c r="AT565" s="96"/>
      <c r="AU565" s="96"/>
      <c r="AV565" s="96"/>
      <c r="AW565" s="96"/>
      <c r="AX565" s="96"/>
      <c r="AY565" s="96"/>
      <c r="AZ565" s="96"/>
      <c r="BA565" s="96"/>
      <c r="BB565" s="96"/>
      <c r="BC565" s="96"/>
      <c r="BD565" s="96"/>
      <c r="BE565" s="96"/>
      <c r="BF565" s="96"/>
      <c r="BG565" s="96"/>
      <c r="BH565" s="96"/>
    </row>
    <row r="566" spans="1:60" ht="15">
      <c r="A566" s="16">
        <f t="shared" si="10"/>
      </c>
      <c r="B566" s="16" t="s">
        <v>1052</v>
      </c>
      <c r="C566" s="16" t="s">
        <v>1053</v>
      </c>
      <c r="D566" s="17" t="s">
        <v>129</v>
      </c>
      <c r="E566" s="18">
        <v>280</v>
      </c>
      <c r="F566" s="17">
        <v>6</v>
      </c>
      <c r="G566" s="46" t="s">
        <v>34</v>
      </c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96"/>
      <c r="AO566" s="96"/>
      <c r="AP566" s="96"/>
      <c r="AQ566" s="43"/>
      <c r="AR566" s="96"/>
      <c r="AS566" s="43"/>
      <c r="AT566" s="96"/>
      <c r="AU566" s="96"/>
      <c r="AV566" s="96"/>
      <c r="AW566" s="96"/>
      <c r="AX566" s="96"/>
      <c r="AY566" s="96"/>
      <c r="AZ566" s="96"/>
      <c r="BA566" s="96"/>
      <c r="BB566" s="96"/>
      <c r="BC566" s="96"/>
      <c r="BD566" s="96"/>
      <c r="BE566" s="96"/>
      <c r="BF566" s="96"/>
      <c r="BG566" s="96"/>
      <c r="BH566" s="96"/>
    </row>
    <row r="567" spans="1:60" ht="15">
      <c r="A567" s="16">
        <f t="shared" si="10"/>
      </c>
      <c r="B567" s="16" t="s">
        <v>1054</v>
      </c>
      <c r="C567" s="16" t="s">
        <v>1055</v>
      </c>
      <c r="D567" s="17" t="s">
        <v>128</v>
      </c>
      <c r="E567" s="18">
        <v>280</v>
      </c>
      <c r="F567" s="17">
        <v>2</v>
      </c>
      <c r="G567" s="46" t="s">
        <v>34</v>
      </c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96"/>
      <c r="AO567" s="96"/>
      <c r="AP567" s="96"/>
      <c r="AQ567" s="96"/>
      <c r="AR567" s="96"/>
      <c r="AS567" s="96"/>
      <c r="AT567" s="96"/>
      <c r="AU567" s="96"/>
      <c r="AV567" s="96"/>
      <c r="AW567" s="96"/>
      <c r="AX567" s="96"/>
      <c r="AY567" s="96"/>
      <c r="AZ567" s="96"/>
      <c r="BA567" s="96"/>
      <c r="BB567" s="96"/>
      <c r="BC567" s="96"/>
      <c r="BD567" s="96"/>
      <c r="BE567" s="96"/>
      <c r="BF567" s="96"/>
      <c r="BG567" s="96"/>
      <c r="BH567" s="96"/>
    </row>
    <row r="568" spans="1:60" ht="15">
      <c r="A568" s="16">
        <f t="shared" si="10"/>
      </c>
      <c r="B568" s="16" t="s">
        <v>1056</v>
      </c>
      <c r="C568" s="16" t="s">
        <v>1057</v>
      </c>
      <c r="D568" s="17" t="s">
        <v>343</v>
      </c>
      <c r="E568" s="18">
        <v>280</v>
      </c>
      <c r="F568" s="17">
        <v>8</v>
      </c>
      <c r="G568" s="46" t="s">
        <v>34</v>
      </c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96"/>
      <c r="AQ568" s="96"/>
      <c r="AR568" s="96"/>
      <c r="AS568" s="96"/>
      <c r="AT568" s="96"/>
      <c r="AU568" s="96"/>
      <c r="AV568" s="96"/>
      <c r="AW568" s="96"/>
      <c r="AX568" s="96"/>
      <c r="AY568" s="96"/>
      <c r="AZ568" s="96"/>
      <c r="BA568" s="96"/>
      <c r="BB568" s="96"/>
      <c r="BC568" s="96"/>
      <c r="BD568" s="96"/>
      <c r="BE568" s="96"/>
      <c r="BF568" s="96"/>
      <c r="BG568" s="96"/>
      <c r="BH568" s="96"/>
    </row>
    <row r="569" spans="1:60" ht="15">
      <c r="A569" s="16">
        <f t="shared" si="10"/>
      </c>
      <c r="B569" s="16" t="s">
        <v>1058</v>
      </c>
      <c r="C569" s="16" t="s">
        <v>1059</v>
      </c>
      <c r="D569" s="17" t="s">
        <v>129</v>
      </c>
      <c r="E569" s="18">
        <v>280</v>
      </c>
      <c r="F569" s="17">
        <v>6</v>
      </c>
      <c r="G569" s="46" t="s">
        <v>34</v>
      </c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7"/>
      <c r="AH569" s="96"/>
      <c r="AI569" s="96"/>
      <c r="AJ569" s="96"/>
      <c r="AK569" s="96"/>
      <c r="AL569" s="96"/>
      <c r="AM569" s="96"/>
      <c r="AN569" s="96"/>
      <c r="AO569" s="96"/>
      <c r="AP569" s="96"/>
      <c r="AQ569" s="96"/>
      <c r="AR569" s="96"/>
      <c r="AS569" s="96"/>
      <c r="AT569" s="96"/>
      <c r="AU569" s="96"/>
      <c r="AV569" s="96"/>
      <c r="AW569" s="96"/>
      <c r="AX569" s="96"/>
      <c r="AY569" s="96"/>
      <c r="AZ569" s="96"/>
      <c r="BA569" s="96"/>
      <c r="BB569" s="96"/>
      <c r="BC569" s="96"/>
      <c r="BD569" s="96"/>
      <c r="BE569" s="96"/>
      <c r="BF569" s="96"/>
      <c r="BG569" s="96"/>
      <c r="BH569" s="96"/>
    </row>
    <row r="570" spans="1:60" ht="15">
      <c r="A570" s="16">
        <f t="shared" si="10"/>
      </c>
      <c r="B570" s="16" t="s">
        <v>1060</v>
      </c>
      <c r="C570" s="16" t="s">
        <v>1061</v>
      </c>
      <c r="D570" s="17" t="s">
        <v>129</v>
      </c>
      <c r="E570" s="18">
        <v>280</v>
      </c>
      <c r="F570" s="17">
        <v>6</v>
      </c>
      <c r="G570" s="46" t="s">
        <v>34</v>
      </c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96"/>
      <c r="AO570" s="96"/>
      <c r="AP570" s="96"/>
      <c r="AQ570" s="43"/>
      <c r="AR570" s="96"/>
      <c r="AS570" s="43"/>
      <c r="AT570" s="96"/>
      <c r="AU570" s="96"/>
      <c r="AV570" s="96"/>
      <c r="AW570" s="96"/>
      <c r="AX570" s="96"/>
      <c r="AY570" s="96"/>
      <c r="AZ570" s="96"/>
      <c r="BA570" s="96"/>
      <c r="BB570" s="96"/>
      <c r="BC570" s="96"/>
      <c r="BD570" s="96"/>
      <c r="BE570" s="96"/>
      <c r="BF570" s="96"/>
      <c r="BG570" s="96"/>
      <c r="BH570" s="96"/>
    </row>
    <row r="571" spans="1:60" ht="15">
      <c r="A571" s="16">
        <f t="shared" si="10"/>
      </c>
      <c r="B571" s="16" t="s">
        <v>1062</v>
      </c>
      <c r="C571" s="16" t="s">
        <v>1063</v>
      </c>
      <c r="D571" s="17" t="s">
        <v>128</v>
      </c>
      <c r="E571" s="18">
        <v>280</v>
      </c>
      <c r="F571" s="17">
        <v>2</v>
      </c>
      <c r="G571" s="46" t="s">
        <v>34</v>
      </c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43"/>
      <c r="AN571" s="96"/>
      <c r="AO571" s="43"/>
      <c r="AP571" s="96"/>
      <c r="AQ571" s="96"/>
      <c r="AR571" s="96"/>
      <c r="AS571" s="96"/>
      <c r="AT571" s="96"/>
      <c r="AU571" s="96"/>
      <c r="AV571" s="96"/>
      <c r="AW571" s="96"/>
      <c r="AX571" s="96"/>
      <c r="AY571" s="96"/>
      <c r="AZ571" s="96"/>
      <c r="BA571" s="96"/>
      <c r="BB571" s="96"/>
      <c r="BC571" s="96"/>
      <c r="BD571" s="96"/>
      <c r="BE571" s="96"/>
      <c r="BF571" s="96"/>
      <c r="BG571" s="96"/>
      <c r="BH571" s="96"/>
    </row>
    <row r="572" spans="1:60" ht="15">
      <c r="A572" s="16">
        <f t="shared" si="10"/>
      </c>
      <c r="B572" s="16" t="s">
        <v>1064</v>
      </c>
      <c r="C572" s="16" t="s">
        <v>1065</v>
      </c>
      <c r="D572" s="17" t="s">
        <v>128</v>
      </c>
      <c r="E572" s="18">
        <v>280</v>
      </c>
      <c r="F572" s="17">
        <v>2</v>
      </c>
      <c r="G572" s="46" t="s">
        <v>34</v>
      </c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7"/>
      <c r="AH572" s="96"/>
      <c r="AI572" s="96"/>
      <c r="AJ572" s="96"/>
      <c r="AK572" s="96"/>
      <c r="AL572" s="96"/>
      <c r="AM572" s="43"/>
      <c r="AN572" s="96"/>
      <c r="AO572" s="43"/>
      <c r="AP572" s="96"/>
      <c r="AQ572" s="96"/>
      <c r="AR572" s="96"/>
      <c r="AS572" s="96"/>
      <c r="AT572" s="96"/>
      <c r="AU572" s="96"/>
      <c r="AV572" s="96"/>
      <c r="AW572" s="96"/>
      <c r="AX572" s="96"/>
      <c r="AY572" s="96"/>
      <c r="AZ572" s="96"/>
      <c r="BA572" s="96"/>
      <c r="BB572" s="96"/>
      <c r="BC572" s="96"/>
      <c r="BD572" s="96"/>
      <c r="BE572" s="96"/>
      <c r="BF572" s="96"/>
      <c r="BG572" s="96"/>
      <c r="BH572" s="96"/>
    </row>
    <row r="573" spans="1:60" ht="15">
      <c r="A573" s="16">
        <f t="shared" si="10"/>
      </c>
      <c r="B573" s="16" t="s">
        <v>1066</v>
      </c>
      <c r="C573" s="16" t="s">
        <v>1067</v>
      </c>
      <c r="D573" s="17" t="s">
        <v>285</v>
      </c>
      <c r="E573" s="18">
        <v>280</v>
      </c>
      <c r="F573" s="17">
        <v>4</v>
      </c>
      <c r="G573" s="46" t="s">
        <v>34</v>
      </c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6"/>
      <c r="AM573" s="43"/>
      <c r="AN573" s="96"/>
      <c r="AO573" s="96"/>
      <c r="AP573" s="96"/>
      <c r="AQ573" s="43"/>
      <c r="AR573" s="96"/>
      <c r="AS573" s="96"/>
      <c r="AT573" s="96"/>
      <c r="AU573" s="96"/>
      <c r="AV573" s="96"/>
      <c r="AW573" s="96"/>
      <c r="AX573" s="96"/>
      <c r="AY573" s="96"/>
      <c r="AZ573" s="96"/>
      <c r="BA573" s="96"/>
      <c r="BB573" s="96"/>
      <c r="BC573" s="96"/>
      <c r="BD573" s="96"/>
      <c r="BE573" s="96"/>
      <c r="BF573" s="96"/>
      <c r="BG573" s="96"/>
      <c r="BH573" s="96"/>
    </row>
    <row r="574" spans="1:60" ht="15">
      <c r="A574" s="16">
        <f t="shared" si="10"/>
      </c>
      <c r="B574" s="16" t="s">
        <v>1068</v>
      </c>
      <c r="C574" s="16" t="s">
        <v>1069</v>
      </c>
      <c r="D574" s="17" t="s">
        <v>319</v>
      </c>
      <c r="E574" s="18">
        <v>175</v>
      </c>
      <c r="F574" s="17">
        <v>4</v>
      </c>
      <c r="G574" s="46" t="s">
        <v>34</v>
      </c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6"/>
      <c r="AM574" s="96"/>
      <c r="AN574" s="96"/>
      <c r="AO574" s="96"/>
      <c r="AP574" s="96"/>
      <c r="AQ574" s="96"/>
      <c r="AR574" s="96"/>
      <c r="AS574" s="96"/>
      <c r="AT574" s="96"/>
      <c r="AU574" s="96"/>
      <c r="AV574" s="96"/>
      <c r="AW574" s="96"/>
      <c r="AX574" s="96"/>
      <c r="AY574" s="96"/>
      <c r="AZ574" s="96"/>
      <c r="BA574" s="96"/>
      <c r="BB574" s="96"/>
      <c r="BC574" s="96"/>
      <c r="BD574" s="96"/>
      <c r="BE574" s="96"/>
      <c r="BF574" s="96"/>
      <c r="BG574" s="96"/>
      <c r="BH574" s="96"/>
    </row>
    <row r="575" spans="1:60" ht="15">
      <c r="A575" s="16">
        <f t="shared" si="10"/>
      </c>
      <c r="B575" s="16" t="s">
        <v>1070</v>
      </c>
      <c r="C575" s="16" t="s">
        <v>1071</v>
      </c>
      <c r="D575" s="17" t="s">
        <v>319</v>
      </c>
      <c r="E575" s="18">
        <v>175</v>
      </c>
      <c r="F575" s="17">
        <v>4</v>
      </c>
      <c r="G575" s="46" t="s">
        <v>34</v>
      </c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6"/>
      <c r="AM575" s="97"/>
      <c r="AN575" s="96"/>
      <c r="AO575" s="96"/>
      <c r="AP575" s="96"/>
      <c r="AQ575" s="96"/>
      <c r="AR575" s="96"/>
      <c r="AS575" s="96"/>
      <c r="AT575" s="96"/>
      <c r="AU575" s="96"/>
      <c r="AV575" s="96"/>
      <c r="AW575" s="96"/>
      <c r="AX575" s="96"/>
      <c r="AY575" s="96"/>
      <c r="AZ575" s="96"/>
      <c r="BA575" s="96"/>
      <c r="BB575" s="96"/>
      <c r="BC575" s="96"/>
      <c r="BD575" s="96"/>
      <c r="BE575" s="96"/>
      <c r="BF575" s="96"/>
      <c r="BG575" s="96"/>
      <c r="BH575" s="96"/>
    </row>
    <row r="576" spans="1:60" ht="15">
      <c r="A576" s="16">
        <f t="shared" si="10"/>
      </c>
      <c r="B576" s="16" t="s">
        <v>1072</v>
      </c>
      <c r="C576" s="16" t="s">
        <v>1073</v>
      </c>
      <c r="D576" s="17" t="s">
        <v>319</v>
      </c>
      <c r="E576" s="18">
        <v>175</v>
      </c>
      <c r="F576" s="17">
        <v>4</v>
      </c>
      <c r="G576" s="46" t="s">
        <v>34</v>
      </c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7"/>
      <c r="AK576" s="97"/>
      <c r="AL576" s="96"/>
      <c r="AM576" s="96"/>
      <c r="AN576" s="96"/>
      <c r="AO576" s="96"/>
      <c r="AP576" s="96"/>
      <c r="AQ576" s="96"/>
      <c r="AR576" s="96"/>
      <c r="AS576" s="96"/>
      <c r="AT576" s="96"/>
      <c r="AU576" s="96"/>
      <c r="AV576" s="96"/>
      <c r="AW576" s="96"/>
      <c r="AX576" s="96"/>
      <c r="AY576" s="96"/>
      <c r="AZ576" s="96"/>
      <c r="BA576" s="96"/>
      <c r="BB576" s="96"/>
      <c r="BC576" s="96"/>
      <c r="BD576" s="96"/>
      <c r="BE576" s="96"/>
      <c r="BF576" s="96"/>
      <c r="BG576" s="96"/>
      <c r="BH576" s="96"/>
    </row>
    <row r="577" spans="1:60" ht="15">
      <c r="A577" s="16">
        <f t="shared" si="10"/>
      </c>
      <c r="B577" s="16" t="s">
        <v>1074</v>
      </c>
      <c r="C577" s="16" t="s">
        <v>1075</v>
      </c>
      <c r="D577" s="17" t="s">
        <v>735</v>
      </c>
      <c r="E577" s="18">
        <v>175</v>
      </c>
      <c r="F577" s="17">
        <v>6</v>
      </c>
      <c r="G577" s="46" t="s">
        <v>34</v>
      </c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7"/>
      <c r="AH577" s="96"/>
      <c r="AI577" s="96"/>
      <c r="AJ577" s="96"/>
      <c r="AK577" s="96"/>
      <c r="AL577" s="96"/>
      <c r="AM577" s="96"/>
      <c r="AN577" s="96"/>
      <c r="AO577" s="96"/>
      <c r="AP577" s="96"/>
      <c r="AQ577" s="96"/>
      <c r="AR577" s="96"/>
      <c r="AS577" s="96"/>
      <c r="AT577" s="96"/>
      <c r="AU577" s="96"/>
      <c r="AV577" s="96"/>
      <c r="AW577" s="96"/>
      <c r="AX577" s="96"/>
      <c r="AY577" s="96"/>
      <c r="AZ577" s="96"/>
      <c r="BA577" s="96"/>
      <c r="BB577" s="96"/>
      <c r="BC577" s="96"/>
      <c r="BD577" s="96"/>
      <c r="BE577" s="96"/>
      <c r="BF577" s="96"/>
      <c r="BG577" s="96"/>
      <c r="BH577" s="96"/>
    </row>
    <row r="578" spans="1:60" ht="15">
      <c r="A578" s="16">
        <f t="shared" si="10"/>
      </c>
      <c r="B578" s="16" t="s">
        <v>1076</v>
      </c>
      <c r="C578" s="16" t="s">
        <v>1077</v>
      </c>
      <c r="D578" s="17" t="s">
        <v>735</v>
      </c>
      <c r="E578" s="18">
        <v>175</v>
      </c>
      <c r="F578" s="17">
        <v>6</v>
      </c>
      <c r="G578" s="46" t="s">
        <v>34</v>
      </c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6"/>
      <c r="AM578" s="96"/>
      <c r="AN578" s="96"/>
      <c r="AO578" s="96"/>
      <c r="AP578" s="96"/>
      <c r="AQ578" s="96"/>
      <c r="AR578" s="96"/>
      <c r="AS578" s="96"/>
      <c r="AT578" s="96"/>
      <c r="AU578" s="96"/>
      <c r="AV578" s="96"/>
      <c r="AW578" s="96"/>
      <c r="AX578" s="96"/>
      <c r="AY578" s="96"/>
      <c r="AZ578" s="96"/>
      <c r="BA578" s="96"/>
      <c r="BB578" s="96"/>
      <c r="BC578" s="96"/>
      <c r="BD578" s="96"/>
      <c r="BE578" s="96"/>
      <c r="BF578" s="96"/>
      <c r="BG578" s="96"/>
      <c r="BH578" s="96"/>
    </row>
    <row r="579" spans="1:60" ht="15">
      <c r="A579" s="16">
        <f t="shared" si="10"/>
      </c>
      <c r="B579" s="16" t="s">
        <v>1078</v>
      </c>
      <c r="C579" s="16" t="s">
        <v>1079</v>
      </c>
      <c r="D579" s="17" t="s">
        <v>128</v>
      </c>
      <c r="E579" s="18">
        <v>280</v>
      </c>
      <c r="F579" s="17">
        <v>2</v>
      </c>
      <c r="G579" s="46" t="s">
        <v>34</v>
      </c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6"/>
      <c r="AM579" s="97"/>
      <c r="AN579" s="96"/>
      <c r="AO579" s="96"/>
      <c r="AP579" s="96"/>
      <c r="AQ579" s="43"/>
      <c r="AR579" s="96"/>
      <c r="AS579" s="96"/>
      <c r="AT579" s="96"/>
      <c r="AU579" s="96"/>
      <c r="AV579" s="96"/>
      <c r="AW579" s="96"/>
      <c r="AX579" s="96"/>
      <c r="AY579" s="96"/>
      <c r="AZ579" s="96"/>
      <c r="BA579" s="96"/>
      <c r="BB579" s="96"/>
      <c r="BC579" s="96"/>
      <c r="BD579" s="96"/>
      <c r="BE579" s="96"/>
      <c r="BF579" s="96"/>
      <c r="BG579" s="96"/>
      <c r="BH579" s="96"/>
    </row>
    <row r="580" spans="1:60" ht="15">
      <c r="A580" s="16">
        <f t="shared" si="10"/>
      </c>
      <c r="B580" s="16" t="s">
        <v>1080</v>
      </c>
      <c r="C580" s="16" t="s">
        <v>1081</v>
      </c>
      <c r="D580" s="17" t="s">
        <v>285</v>
      </c>
      <c r="E580" s="18">
        <v>280</v>
      </c>
      <c r="F580" s="17">
        <v>4</v>
      </c>
      <c r="G580" s="46" t="s">
        <v>34</v>
      </c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7"/>
      <c r="AH580" s="96"/>
      <c r="AI580" s="96"/>
      <c r="AJ580" s="96"/>
      <c r="AK580" s="43"/>
      <c r="AL580" s="96"/>
      <c r="AM580" s="96"/>
      <c r="AN580" s="96"/>
      <c r="AO580" s="96"/>
      <c r="AP580" s="96"/>
      <c r="AQ580" s="96"/>
      <c r="AR580" s="96"/>
      <c r="AS580" s="96"/>
      <c r="AT580" s="96"/>
      <c r="AU580" s="96"/>
      <c r="AV580" s="96"/>
      <c r="AW580" s="96"/>
      <c r="AX580" s="96"/>
      <c r="AY580" s="96"/>
      <c r="AZ580" s="96"/>
      <c r="BA580" s="96"/>
      <c r="BB580" s="96"/>
      <c r="BC580" s="96"/>
      <c r="BD580" s="96"/>
      <c r="BE580" s="96"/>
      <c r="BF580" s="96"/>
      <c r="BG580" s="96"/>
      <c r="BH580" s="96"/>
    </row>
    <row r="581" spans="1:60" ht="15">
      <c r="A581" s="16">
        <f t="shared" si="10"/>
      </c>
      <c r="B581" s="16" t="s">
        <v>1082</v>
      </c>
      <c r="C581" s="16" t="s">
        <v>1083</v>
      </c>
      <c r="D581" s="17" t="s">
        <v>343</v>
      </c>
      <c r="E581" s="18">
        <v>280</v>
      </c>
      <c r="F581" s="17">
        <v>8</v>
      </c>
      <c r="G581" s="46" t="s">
        <v>34</v>
      </c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43"/>
      <c r="AN581" s="96"/>
      <c r="AO581" s="43"/>
      <c r="AP581" s="96"/>
      <c r="AQ581" s="43"/>
      <c r="AR581" s="96"/>
      <c r="AS581" s="96"/>
      <c r="AT581" s="43"/>
      <c r="AU581" s="96"/>
      <c r="AV581" s="43"/>
      <c r="AW581" s="96"/>
      <c r="AX581" s="96"/>
      <c r="AY581" s="96"/>
      <c r="AZ581" s="43"/>
      <c r="BA581" s="96"/>
      <c r="BB581" s="96"/>
      <c r="BC581" s="96"/>
      <c r="BD581" s="96"/>
      <c r="BE581" s="96"/>
      <c r="BF581" s="96"/>
      <c r="BG581" s="96"/>
      <c r="BH581" s="96"/>
    </row>
    <row r="582" spans="1:60" ht="15">
      <c r="A582" s="16">
        <f t="shared" si="10"/>
      </c>
      <c r="B582" s="16" t="s">
        <v>70</v>
      </c>
      <c r="C582" s="16" t="s">
        <v>71</v>
      </c>
      <c r="D582" s="17" t="s">
        <v>127</v>
      </c>
      <c r="E582" s="18">
        <v>175</v>
      </c>
      <c r="F582" s="17">
        <v>1</v>
      </c>
      <c r="G582" s="46" t="s">
        <v>34</v>
      </c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7"/>
      <c r="AH582" s="96"/>
      <c r="AI582" s="96"/>
      <c r="AJ582" s="96"/>
      <c r="AK582" s="96"/>
      <c r="AL582" s="96"/>
      <c r="AM582" s="43"/>
      <c r="AN582" s="96"/>
      <c r="AO582" s="96"/>
      <c r="AP582" s="96"/>
      <c r="AQ582" s="96"/>
      <c r="AR582" s="96"/>
      <c r="AS582" s="96"/>
      <c r="AT582" s="96"/>
      <c r="AU582" s="96"/>
      <c r="AV582" s="96"/>
      <c r="AW582" s="96"/>
      <c r="AX582" s="96"/>
      <c r="AY582" s="96"/>
      <c r="AZ582" s="96"/>
      <c r="BA582" s="96"/>
      <c r="BB582" s="96"/>
      <c r="BC582" s="96"/>
      <c r="BD582" s="96"/>
      <c r="BE582" s="96"/>
      <c r="BF582" s="96"/>
      <c r="BG582" s="96"/>
      <c r="BH582" s="96"/>
    </row>
    <row r="583" spans="1:60" ht="15">
      <c r="A583" s="16">
        <f t="shared" si="10"/>
      </c>
      <c r="B583" s="16" t="s">
        <v>1084</v>
      </c>
      <c r="C583" s="16" t="s">
        <v>1085</v>
      </c>
      <c r="D583" s="17" t="s">
        <v>285</v>
      </c>
      <c r="E583" s="18">
        <v>280</v>
      </c>
      <c r="F583" s="17">
        <v>4</v>
      </c>
      <c r="G583" s="46" t="s">
        <v>34</v>
      </c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43"/>
      <c r="AP583" s="96"/>
      <c r="AQ583" s="43"/>
      <c r="AR583" s="96"/>
      <c r="AS583" s="96"/>
      <c r="AT583" s="96"/>
      <c r="AU583" s="96"/>
      <c r="AV583" s="96"/>
      <c r="AW583" s="96"/>
      <c r="AX583" s="96"/>
      <c r="AY583" s="96"/>
      <c r="AZ583" s="96"/>
      <c r="BA583" s="96"/>
      <c r="BB583" s="96"/>
      <c r="BC583" s="96"/>
      <c r="BD583" s="96"/>
      <c r="BE583" s="96"/>
      <c r="BF583" s="96"/>
      <c r="BG583" s="96"/>
      <c r="BH583" s="96"/>
    </row>
    <row r="584" spans="1:60" ht="15">
      <c r="A584" s="16">
        <f t="shared" si="10"/>
      </c>
      <c r="B584" s="16" t="s">
        <v>1086</v>
      </c>
      <c r="C584" s="16" t="s">
        <v>1087</v>
      </c>
      <c r="D584" s="17" t="s">
        <v>285</v>
      </c>
      <c r="E584" s="18">
        <v>280</v>
      </c>
      <c r="F584" s="17">
        <v>4</v>
      </c>
      <c r="G584" s="46" t="s">
        <v>34</v>
      </c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7"/>
      <c r="AH584" s="96"/>
      <c r="AI584" s="96"/>
      <c r="AJ584" s="96"/>
      <c r="AK584" s="96"/>
      <c r="AL584" s="96"/>
      <c r="AM584" s="96"/>
      <c r="AN584" s="96"/>
      <c r="AO584" s="96"/>
      <c r="AP584" s="96"/>
      <c r="AQ584" s="96"/>
      <c r="AR584" s="96"/>
      <c r="AS584" s="96"/>
      <c r="AT584" s="96"/>
      <c r="AU584" s="96"/>
      <c r="AV584" s="96"/>
      <c r="AW584" s="96"/>
      <c r="AX584" s="96"/>
      <c r="AY584" s="96"/>
      <c r="AZ584" s="96"/>
      <c r="BA584" s="96"/>
      <c r="BB584" s="96"/>
      <c r="BC584" s="96"/>
      <c r="BD584" s="96"/>
      <c r="BE584" s="96"/>
      <c r="BF584" s="96"/>
      <c r="BG584" s="96"/>
      <c r="BH584" s="96"/>
    </row>
    <row r="585" spans="1:60" ht="15">
      <c r="A585" s="16">
        <f t="shared" si="10"/>
      </c>
      <c r="B585" s="16" t="s">
        <v>1088</v>
      </c>
      <c r="C585" s="16" t="s">
        <v>1089</v>
      </c>
      <c r="D585" s="17" t="s">
        <v>636</v>
      </c>
      <c r="E585" s="18">
        <v>82</v>
      </c>
      <c r="F585" s="17">
        <v>4</v>
      </c>
      <c r="G585" s="46" t="s">
        <v>34</v>
      </c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96"/>
      <c r="AO585" s="96"/>
      <c r="AP585" s="96"/>
      <c r="AQ585" s="96"/>
      <c r="AR585" s="96"/>
      <c r="AS585" s="96"/>
      <c r="AT585" s="96"/>
      <c r="AU585" s="96"/>
      <c r="AV585" s="96"/>
      <c r="AW585" s="96"/>
      <c r="AX585" s="96"/>
      <c r="AY585" s="96"/>
      <c r="AZ585" s="96"/>
      <c r="BA585" s="96"/>
      <c r="BB585" s="96"/>
      <c r="BC585" s="96"/>
      <c r="BD585" s="96"/>
      <c r="BE585" s="96"/>
      <c r="BF585" s="96"/>
      <c r="BG585" s="96"/>
      <c r="BH585" s="96"/>
    </row>
    <row r="586" spans="1:60" ht="15">
      <c r="A586" s="16">
        <f t="shared" si="10"/>
      </c>
      <c r="B586" s="16" t="s">
        <v>1088</v>
      </c>
      <c r="C586" s="16" t="s">
        <v>1089</v>
      </c>
      <c r="D586" s="17" t="s">
        <v>128</v>
      </c>
      <c r="E586" s="18">
        <v>280</v>
      </c>
      <c r="F586" s="17">
        <v>2</v>
      </c>
      <c r="G586" s="46" t="s">
        <v>34</v>
      </c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96"/>
      <c r="AO586" s="96"/>
      <c r="AP586" s="96"/>
      <c r="AQ586" s="96"/>
      <c r="AR586" s="96"/>
      <c r="AS586" s="96"/>
      <c r="AT586" s="96"/>
      <c r="AU586" s="96"/>
      <c r="AV586" s="96"/>
      <c r="AW586" s="96"/>
      <c r="AX586" s="96"/>
      <c r="AY586" s="96"/>
      <c r="AZ586" s="96"/>
      <c r="BA586" s="96"/>
      <c r="BB586" s="96"/>
      <c r="BC586" s="96"/>
      <c r="BD586" s="96"/>
      <c r="BE586" s="96"/>
      <c r="BF586" s="96"/>
      <c r="BG586" s="96"/>
      <c r="BH586" s="96"/>
    </row>
    <row r="587" spans="1:60" ht="15">
      <c r="A587" s="16">
        <f t="shared" si="10"/>
      </c>
      <c r="B587" s="16" t="s">
        <v>1090</v>
      </c>
      <c r="C587" s="16" t="s">
        <v>1091</v>
      </c>
      <c r="D587" s="17" t="s">
        <v>285</v>
      </c>
      <c r="E587" s="18">
        <v>280</v>
      </c>
      <c r="F587" s="17">
        <v>4</v>
      </c>
      <c r="G587" s="46" t="s">
        <v>34</v>
      </c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96"/>
      <c r="AQ587" s="96"/>
      <c r="AR587" s="96"/>
      <c r="AS587" s="96"/>
      <c r="AT587" s="96"/>
      <c r="AU587" s="96"/>
      <c r="AV587" s="96"/>
      <c r="AW587" s="96"/>
      <c r="AX587" s="96"/>
      <c r="AY587" s="96"/>
      <c r="AZ587" s="96"/>
      <c r="BA587" s="96"/>
      <c r="BB587" s="96"/>
      <c r="BC587" s="96"/>
      <c r="BD587" s="96"/>
      <c r="BE587" s="96"/>
      <c r="BF587" s="96"/>
      <c r="BG587" s="96"/>
      <c r="BH587" s="96"/>
    </row>
    <row r="588" spans="1:60" ht="15">
      <c r="A588" s="16">
        <f t="shared" si="10"/>
      </c>
      <c r="B588" s="16" t="s">
        <v>1092</v>
      </c>
      <c r="C588" s="16" t="s">
        <v>1093</v>
      </c>
      <c r="D588" s="17" t="s">
        <v>285</v>
      </c>
      <c r="E588" s="18">
        <v>280</v>
      </c>
      <c r="F588" s="17">
        <v>4</v>
      </c>
      <c r="G588" s="46" t="s">
        <v>34</v>
      </c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7"/>
      <c r="AH588" s="96"/>
      <c r="AI588" s="96"/>
      <c r="AJ588" s="96"/>
      <c r="AK588" s="96"/>
      <c r="AL588" s="96"/>
      <c r="AM588" s="96"/>
      <c r="AN588" s="96"/>
      <c r="AO588" s="43"/>
      <c r="AP588" s="96"/>
      <c r="AQ588" s="43"/>
      <c r="AR588" s="96"/>
      <c r="AS588" s="96"/>
      <c r="AT588" s="96"/>
      <c r="AU588" s="96"/>
      <c r="AV588" s="96"/>
      <c r="AW588" s="96"/>
      <c r="AX588" s="96"/>
      <c r="AY588" s="96"/>
      <c r="AZ588" s="96"/>
      <c r="BA588" s="96"/>
      <c r="BB588" s="96"/>
      <c r="BC588" s="96"/>
      <c r="BD588" s="96"/>
      <c r="BE588" s="96"/>
      <c r="BF588" s="96"/>
      <c r="BG588" s="96"/>
      <c r="BH588" s="96"/>
    </row>
    <row r="589" spans="1:60" ht="15">
      <c r="A589" s="16">
        <f t="shared" si="10"/>
      </c>
      <c r="B589" s="16" t="s">
        <v>1094</v>
      </c>
      <c r="C589" s="16" t="s">
        <v>1095</v>
      </c>
      <c r="D589" s="17" t="s">
        <v>285</v>
      </c>
      <c r="E589" s="18">
        <v>280</v>
      </c>
      <c r="F589" s="17">
        <v>4</v>
      </c>
      <c r="G589" s="46" t="s">
        <v>34</v>
      </c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7"/>
      <c r="AH589" s="96"/>
      <c r="AI589" s="96"/>
      <c r="AJ589" s="96"/>
      <c r="AK589" s="96"/>
      <c r="AL589" s="96"/>
      <c r="AM589" s="96"/>
      <c r="AN589" s="96"/>
      <c r="AO589" s="96"/>
      <c r="AP589" s="96"/>
      <c r="AQ589" s="43"/>
      <c r="AR589" s="96"/>
      <c r="AS589" s="96"/>
      <c r="AT589" s="96"/>
      <c r="AU589" s="96"/>
      <c r="AV589" s="96"/>
      <c r="AW589" s="96"/>
      <c r="AX589" s="96"/>
      <c r="AY589" s="96"/>
      <c r="AZ589" s="96"/>
      <c r="BA589" s="96"/>
      <c r="BB589" s="96"/>
      <c r="BC589" s="96"/>
      <c r="BD589" s="96"/>
      <c r="BE589" s="96"/>
      <c r="BF589" s="96"/>
      <c r="BG589" s="96"/>
      <c r="BH589" s="96"/>
    </row>
    <row r="590" spans="1:60" ht="15">
      <c r="A590" s="16">
        <f t="shared" si="10"/>
      </c>
      <c r="B590" s="16" t="s">
        <v>1096</v>
      </c>
      <c r="C590" s="16" t="s">
        <v>1097</v>
      </c>
      <c r="D590" s="17" t="s">
        <v>129</v>
      </c>
      <c r="E590" s="18">
        <v>280</v>
      </c>
      <c r="F590" s="17">
        <v>6</v>
      </c>
      <c r="G590" s="46" t="s">
        <v>34</v>
      </c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7"/>
      <c r="AH590" s="96"/>
      <c r="AI590" s="96"/>
      <c r="AJ590" s="96"/>
      <c r="AK590" s="96"/>
      <c r="AL590" s="96"/>
      <c r="AM590" s="43"/>
      <c r="AN590" s="96"/>
      <c r="AO590" s="43"/>
      <c r="AP590" s="96"/>
      <c r="AQ590" s="43"/>
      <c r="AR590" s="43"/>
      <c r="AS590" s="96"/>
      <c r="AT590" s="96"/>
      <c r="AU590" s="96"/>
      <c r="AV590" s="96"/>
      <c r="AW590" s="96"/>
      <c r="AX590" s="43"/>
      <c r="AY590" s="96"/>
      <c r="AZ590" s="96"/>
      <c r="BA590" s="96"/>
      <c r="BB590" s="96"/>
      <c r="BC590" s="96"/>
      <c r="BD590" s="96"/>
      <c r="BE590" s="96"/>
      <c r="BF590" s="96"/>
      <c r="BG590" s="96"/>
      <c r="BH590" s="96"/>
    </row>
    <row r="591" spans="1:60" ht="15">
      <c r="A591" s="16">
        <f t="shared" si="10"/>
      </c>
      <c r="B591" s="16" t="s">
        <v>274</v>
      </c>
      <c r="C591" s="16" t="s">
        <v>275</v>
      </c>
      <c r="D591" s="17" t="s">
        <v>130</v>
      </c>
      <c r="E591" s="18">
        <v>280</v>
      </c>
      <c r="F591" s="17">
        <v>1</v>
      </c>
      <c r="G591" s="46" t="s">
        <v>34</v>
      </c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43"/>
      <c r="AT591" s="96"/>
      <c r="AU591" s="43"/>
      <c r="AV591" s="96"/>
      <c r="AW591" s="96"/>
      <c r="AX591" s="96"/>
      <c r="AY591" s="96"/>
      <c r="AZ591" s="96"/>
      <c r="BA591" s="96"/>
      <c r="BB591" s="96"/>
      <c r="BC591" s="96"/>
      <c r="BD591" s="96"/>
      <c r="BE591" s="96"/>
      <c r="BF591" s="96"/>
      <c r="BG591" s="96"/>
      <c r="BH591" s="96"/>
    </row>
    <row r="592" spans="1:60" ht="15">
      <c r="A592" s="16">
        <f t="shared" si="10"/>
      </c>
      <c r="B592" s="16" t="s">
        <v>276</v>
      </c>
      <c r="C592" s="16" t="s">
        <v>277</v>
      </c>
      <c r="D592" s="17" t="s">
        <v>130</v>
      </c>
      <c r="E592" s="18">
        <v>280</v>
      </c>
      <c r="F592" s="17">
        <v>1</v>
      </c>
      <c r="G592" s="46" t="s">
        <v>34</v>
      </c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43"/>
      <c r="AT592" s="96"/>
      <c r="AU592" s="96"/>
      <c r="AV592" s="96"/>
      <c r="AW592" s="96"/>
      <c r="AX592" s="96"/>
      <c r="AY592" s="96"/>
      <c r="AZ592" s="96"/>
      <c r="BA592" s="96"/>
      <c r="BB592" s="96"/>
      <c r="BC592" s="96"/>
      <c r="BD592" s="96"/>
      <c r="BE592" s="96"/>
      <c r="BF592" s="96"/>
      <c r="BG592" s="96"/>
      <c r="BH592" s="96"/>
    </row>
    <row r="593" spans="1:60" ht="15">
      <c r="A593" s="16">
        <f t="shared" si="10"/>
      </c>
      <c r="B593" s="16" t="s">
        <v>1098</v>
      </c>
      <c r="C593" s="16" t="s">
        <v>1099</v>
      </c>
      <c r="D593" s="17" t="s">
        <v>343</v>
      </c>
      <c r="E593" s="18">
        <v>280</v>
      </c>
      <c r="F593" s="17">
        <v>8</v>
      </c>
      <c r="G593" s="46" t="s">
        <v>34</v>
      </c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7"/>
      <c r="AL593" s="96"/>
      <c r="AM593" s="96"/>
      <c r="AN593" s="96"/>
      <c r="AO593" s="96"/>
      <c r="AP593" s="96"/>
      <c r="AQ593" s="43"/>
      <c r="AR593" s="96"/>
      <c r="AS593" s="43"/>
      <c r="AT593" s="96"/>
      <c r="AU593" s="43"/>
      <c r="AV593" s="96"/>
      <c r="AW593" s="96"/>
      <c r="AX593" s="96"/>
      <c r="AY593" s="96"/>
      <c r="AZ593" s="96"/>
      <c r="BA593" s="96"/>
      <c r="BB593" s="96"/>
      <c r="BC593" s="96"/>
      <c r="BD593" s="96"/>
      <c r="BE593" s="96"/>
      <c r="BF593" s="96"/>
      <c r="BG593" s="96"/>
      <c r="BH593" s="96"/>
    </row>
    <row r="594" spans="1:60" ht="15">
      <c r="A594" s="16">
        <f t="shared" si="10"/>
      </c>
      <c r="B594" s="16" t="s">
        <v>1100</v>
      </c>
      <c r="C594" s="16" t="s">
        <v>1101</v>
      </c>
      <c r="D594" s="17" t="s">
        <v>343</v>
      </c>
      <c r="E594" s="18">
        <v>280</v>
      </c>
      <c r="F594" s="17">
        <v>8</v>
      </c>
      <c r="G594" s="46" t="s">
        <v>34</v>
      </c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43"/>
      <c r="AR594" s="96"/>
      <c r="AS594" s="43"/>
      <c r="AT594" s="96"/>
      <c r="AU594" s="43"/>
      <c r="AV594" s="96"/>
      <c r="AW594" s="96"/>
      <c r="AX594" s="96"/>
      <c r="AY594" s="96"/>
      <c r="AZ594" s="43"/>
      <c r="BA594" s="96"/>
      <c r="BB594" s="96"/>
      <c r="BC594" s="96"/>
      <c r="BD594" s="96"/>
      <c r="BE594" s="96"/>
      <c r="BF594" s="96"/>
      <c r="BG594" s="96"/>
      <c r="BH594" s="96"/>
    </row>
    <row r="595" spans="1:60" ht="15">
      <c r="A595" s="16">
        <f t="shared" si="10"/>
      </c>
      <c r="B595" s="16" t="s">
        <v>1102</v>
      </c>
      <c r="C595" s="16" t="s">
        <v>1103</v>
      </c>
      <c r="D595" s="17" t="s">
        <v>343</v>
      </c>
      <c r="E595" s="18">
        <v>280</v>
      </c>
      <c r="F595" s="17">
        <v>8</v>
      </c>
      <c r="G595" s="46" t="s">
        <v>34</v>
      </c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43"/>
      <c r="AR595" s="96"/>
      <c r="AS595" s="43"/>
      <c r="AT595" s="96"/>
      <c r="AU595" s="43"/>
      <c r="AV595" s="96"/>
      <c r="AW595" s="96"/>
      <c r="AX595" s="96"/>
      <c r="AY595" s="96"/>
      <c r="AZ595" s="96"/>
      <c r="BA595" s="96"/>
      <c r="BB595" s="96"/>
      <c r="BC595" s="96"/>
      <c r="BD595" s="96"/>
      <c r="BE595" s="96"/>
      <c r="BF595" s="96"/>
      <c r="BG595" s="96"/>
      <c r="BH595" s="96"/>
    </row>
    <row r="596" spans="1:60" ht="15">
      <c r="A596" s="16">
        <f t="shared" si="10"/>
      </c>
      <c r="B596" s="16" t="s">
        <v>73</v>
      </c>
      <c r="C596" s="16" t="s">
        <v>74</v>
      </c>
      <c r="D596" s="17" t="s">
        <v>131</v>
      </c>
      <c r="E596" s="18">
        <v>125</v>
      </c>
      <c r="F596" s="17">
        <v>1</v>
      </c>
      <c r="G596" s="46" t="s">
        <v>34</v>
      </c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6"/>
      <c r="AV596" s="96"/>
      <c r="AW596" s="96"/>
      <c r="AX596" s="96"/>
      <c r="AY596" s="96"/>
      <c r="AZ596" s="96"/>
      <c r="BA596" s="96"/>
      <c r="BB596" s="96"/>
      <c r="BC596" s="96"/>
      <c r="BD596" s="96"/>
      <c r="BE596" s="96"/>
      <c r="BF596" s="96"/>
      <c r="BG596" s="96"/>
      <c r="BH596" s="96"/>
    </row>
    <row r="597" spans="1:60" ht="15">
      <c r="A597" s="16">
        <f aca="true" t="shared" si="11" ref="A597:A647">IF(SUM(H597:BH597)&lt;&gt;0,"Select","")</f>
      </c>
      <c r="B597" s="16" t="s">
        <v>72</v>
      </c>
      <c r="C597" s="16" t="s">
        <v>280</v>
      </c>
      <c r="D597" s="17" t="s">
        <v>131</v>
      </c>
      <c r="E597" s="18">
        <v>125</v>
      </c>
      <c r="F597" s="17">
        <v>1</v>
      </c>
      <c r="G597" s="46" t="s">
        <v>34</v>
      </c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6"/>
      <c r="AV597" s="96"/>
      <c r="AW597" s="96"/>
      <c r="AX597" s="96"/>
      <c r="AY597" s="96"/>
      <c r="AZ597" s="96"/>
      <c r="BA597" s="96"/>
      <c r="BB597" s="96"/>
      <c r="BC597" s="96"/>
      <c r="BD597" s="96"/>
      <c r="BE597" s="96"/>
      <c r="BF597" s="96"/>
      <c r="BG597" s="96"/>
      <c r="BH597" s="96"/>
    </row>
    <row r="598" spans="1:60" ht="15">
      <c r="A598" s="16">
        <f t="shared" si="11"/>
      </c>
      <c r="B598" s="16" t="s">
        <v>1104</v>
      </c>
      <c r="C598" s="16" t="s">
        <v>1105</v>
      </c>
      <c r="D598" s="17" t="s">
        <v>636</v>
      </c>
      <c r="E598" s="18">
        <v>82</v>
      </c>
      <c r="F598" s="17">
        <v>4</v>
      </c>
      <c r="G598" s="46" t="s">
        <v>34</v>
      </c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6"/>
      <c r="AV598" s="96"/>
      <c r="AW598" s="96"/>
      <c r="AX598" s="96"/>
      <c r="AY598" s="96"/>
      <c r="AZ598" s="96"/>
      <c r="BA598" s="96"/>
      <c r="BB598" s="96"/>
      <c r="BC598" s="96"/>
      <c r="BD598" s="96"/>
      <c r="BE598" s="96"/>
      <c r="BF598" s="96"/>
      <c r="BG598" s="96"/>
      <c r="BH598" s="96"/>
    </row>
    <row r="599" spans="1:60" ht="15">
      <c r="A599" s="16">
        <f t="shared" si="11"/>
      </c>
      <c r="B599" s="16" t="s">
        <v>1104</v>
      </c>
      <c r="C599" s="16" t="s">
        <v>1105</v>
      </c>
      <c r="D599" s="17" t="s">
        <v>128</v>
      </c>
      <c r="E599" s="18">
        <v>280</v>
      </c>
      <c r="F599" s="17">
        <v>2</v>
      </c>
      <c r="G599" s="46" t="s">
        <v>34</v>
      </c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43"/>
      <c r="AN599" s="96"/>
      <c r="AO599" s="96"/>
      <c r="AP599" s="96"/>
      <c r="AQ599" s="43"/>
      <c r="AR599" s="96"/>
      <c r="AS599" s="96"/>
      <c r="AT599" s="96"/>
      <c r="AU599" s="96"/>
      <c r="AV599" s="96"/>
      <c r="AW599" s="96"/>
      <c r="AX599" s="96"/>
      <c r="AY599" s="96"/>
      <c r="AZ599" s="96"/>
      <c r="BA599" s="96"/>
      <c r="BB599" s="96"/>
      <c r="BC599" s="96"/>
      <c r="BD599" s="96"/>
      <c r="BE599" s="96"/>
      <c r="BF599" s="96"/>
      <c r="BG599" s="96"/>
      <c r="BH599" s="96"/>
    </row>
    <row r="600" spans="1:60" ht="15">
      <c r="A600" s="16">
        <f t="shared" si="11"/>
      </c>
      <c r="B600" s="16" t="s">
        <v>1106</v>
      </c>
      <c r="C600" s="16" t="s">
        <v>1107</v>
      </c>
      <c r="D600" s="17" t="s">
        <v>128</v>
      </c>
      <c r="E600" s="18">
        <v>280</v>
      </c>
      <c r="F600" s="17">
        <v>2</v>
      </c>
      <c r="G600" s="46" t="s">
        <v>34</v>
      </c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43"/>
      <c r="AR600" s="96"/>
      <c r="AS600" s="96"/>
      <c r="AT600" s="96"/>
      <c r="AU600" s="96"/>
      <c r="AV600" s="96"/>
      <c r="AW600" s="96"/>
      <c r="AX600" s="96"/>
      <c r="AY600" s="96"/>
      <c r="AZ600" s="96"/>
      <c r="BA600" s="96"/>
      <c r="BB600" s="96"/>
      <c r="BC600" s="96"/>
      <c r="BD600" s="96"/>
      <c r="BE600" s="96"/>
      <c r="BF600" s="96"/>
      <c r="BG600" s="96"/>
      <c r="BH600" s="96"/>
    </row>
    <row r="601" spans="1:60" ht="15">
      <c r="A601" s="16">
        <f t="shared" si="11"/>
      </c>
      <c r="B601" s="16" t="s">
        <v>1108</v>
      </c>
      <c r="C601" s="16" t="s">
        <v>1109</v>
      </c>
      <c r="D601" s="17" t="s">
        <v>129</v>
      </c>
      <c r="E601" s="18">
        <v>280</v>
      </c>
      <c r="F601" s="17">
        <v>6</v>
      </c>
      <c r="G601" s="46" t="s">
        <v>34</v>
      </c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43"/>
      <c r="AR601" s="43"/>
      <c r="AS601" s="96"/>
      <c r="AT601" s="96"/>
      <c r="AU601" s="96"/>
      <c r="AV601" s="96"/>
      <c r="AW601" s="96"/>
      <c r="AX601" s="96"/>
      <c r="AY601" s="96"/>
      <c r="AZ601" s="96"/>
      <c r="BA601" s="96"/>
      <c r="BB601" s="96"/>
      <c r="BC601" s="96"/>
      <c r="BD601" s="96"/>
      <c r="BE601" s="96"/>
      <c r="BF601" s="96"/>
      <c r="BG601" s="96"/>
      <c r="BH601" s="96"/>
    </row>
    <row r="602" spans="1:60" ht="15">
      <c r="A602" s="16">
        <f t="shared" si="11"/>
      </c>
      <c r="B602" s="16" t="s">
        <v>1110</v>
      </c>
      <c r="C602" s="16" t="s">
        <v>1111</v>
      </c>
      <c r="D602" s="17" t="s">
        <v>343</v>
      </c>
      <c r="E602" s="18">
        <v>280</v>
      </c>
      <c r="F602" s="17">
        <v>8</v>
      </c>
      <c r="G602" s="46" t="s">
        <v>34</v>
      </c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43"/>
      <c r="AN602" s="96"/>
      <c r="AO602" s="43"/>
      <c r="AP602" s="96"/>
      <c r="AQ602" s="43"/>
      <c r="AR602" s="96"/>
      <c r="AS602" s="43"/>
      <c r="AT602" s="96"/>
      <c r="AU602" s="43"/>
      <c r="AV602" s="96"/>
      <c r="AW602" s="96"/>
      <c r="AX602" s="96"/>
      <c r="AY602" s="96"/>
      <c r="AZ602" s="96"/>
      <c r="BA602" s="96"/>
      <c r="BB602" s="96"/>
      <c r="BC602" s="96"/>
      <c r="BD602" s="96"/>
      <c r="BE602" s="96"/>
      <c r="BF602" s="96"/>
      <c r="BG602" s="96"/>
      <c r="BH602" s="96"/>
    </row>
    <row r="603" spans="1:60" ht="15">
      <c r="A603" s="16">
        <f t="shared" si="11"/>
      </c>
      <c r="B603" s="16" t="s">
        <v>1112</v>
      </c>
      <c r="C603" s="16" t="s">
        <v>1113</v>
      </c>
      <c r="D603" s="17" t="s">
        <v>129</v>
      </c>
      <c r="E603" s="18">
        <v>280</v>
      </c>
      <c r="F603" s="17">
        <v>6</v>
      </c>
      <c r="G603" s="46" t="s">
        <v>34</v>
      </c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43"/>
      <c r="AN603" s="96"/>
      <c r="AO603" s="43"/>
      <c r="AP603" s="96"/>
      <c r="AQ603" s="43"/>
      <c r="AR603" s="96"/>
      <c r="AS603" s="43"/>
      <c r="AT603" s="96"/>
      <c r="AU603" s="96"/>
      <c r="AV603" s="96"/>
      <c r="AW603" s="96"/>
      <c r="AX603" s="96"/>
      <c r="AY603" s="96"/>
      <c r="AZ603" s="96"/>
      <c r="BA603" s="96"/>
      <c r="BB603" s="96"/>
      <c r="BC603" s="96"/>
      <c r="BD603" s="96"/>
      <c r="BE603" s="96"/>
      <c r="BF603" s="96"/>
      <c r="BG603" s="96"/>
      <c r="BH603" s="96"/>
    </row>
    <row r="604" spans="1:60" ht="15">
      <c r="A604" s="16">
        <f t="shared" si="11"/>
      </c>
      <c r="B604" s="16" t="s">
        <v>1114</v>
      </c>
      <c r="C604" s="16" t="s">
        <v>1115</v>
      </c>
      <c r="D604" s="17" t="s">
        <v>129</v>
      </c>
      <c r="E604" s="18">
        <v>280</v>
      </c>
      <c r="F604" s="17">
        <v>6</v>
      </c>
      <c r="G604" s="46" t="s">
        <v>34</v>
      </c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7"/>
      <c r="AH604" s="96"/>
      <c r="AI604" s="96"/>
      <c r="AJ604" s="96"/>
      <c r="AK604" s="96"/>
      <c r="AL604" s="96"/>
      <c r="AM604" s="96"/>
      <c r="AN604" s="96"/>
      <c r="AO604" s="43"/>
      <c r="AP604" s="96"/>
      <c r="AQ604" s="43"/>
      <c r="AR604" s="96"/>
      <c r="AS604" s="96"/>
      <c r="AT604" s="96"/>
      <c r="AU604" s="96"/>
      <c r="AV604" s="96"/>
      <c r="AW604" s="96"/>
      <c r="AX604" s="96"/>
      <c r="AY604" s="96"/>
      <c r="AZ604" s="96"/>
      <c r="BA604" s="96"/>
      <c r="BB604" s="96"/>
      <c r="BC604" s="96"/>
      <c r="BD604" s="96"/>
      <c r="BE604" s="96"/>
      <c r="BF604" s="96"/>
      <c r="BG604" s="96"/>
      <c r="BH604" s="96"/>
    </row>
    <row r="605" spans="1:60" ht="15">
      <c r="A605" s="16">
        <f t="shared" si="11"/>
      </c>
      <c r="B605" s="16" t="s">
        <v>1116</v>
      </c>
      <c r="C605" s="16" t="s">
        <v>1117</v>
      </c>
      <c r="D605" s="17" t="s">
        <v>129</v>
      </c>
      <c r="E605" s="18">
        <v>280</v>
      </c>
      <c r="F605" s="17">
        <v>6</v>
      </c>
      <c r="G605" s="46" t="s">
        <v>34</v>
      </c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7"/>
      <c r="AF605" s="96"/>
      <c r="AG605" s="96"/>
      <c r="AH605" s="96"/>
      <c r="AI605" s="96"/>
      <c r="AJ605" s="96"/>
      <c r="AK605" s="96"/>
      <c r="AL605" s="96"/>
      <c r="AM605" s="96"/>
      <c r="AN605" s="96"/>
      <c r="AO605" s="43"/>
      <c r="AP605" s="96"/>
      <c r="AQ605" s="43"/>
      <c r="AR605" s="96"/>
      <c r="AS605" s="96"/>
      <c r="AT605" s="96"/>
      <c r="AU605" s="96"/>
      <c r="AV605" s="96"/>
      <c r="AW605" s="96"/>
      <c r="AX605" s="96"/>
      <c r="AY605" s="96"/>
      <c r="AZ605" s="96"/>
      <c r="BA605" s="96"/>
      <c r="BB605" s="96"/>
      <c r="BC605" s="96"/>
      <c r="BD605" s="96"/>
      <c r="BE605" s="96"/>
      <c r="BF605" s="96"/>
      <c r="BG605" s="96"/>
      <c r="BH605" s="96"/>
    </row>
    <row r="606" spans="1:60" ht="15">
      <c r="A606" s="16">
        <f t="shared" si="11"/>
      </c>
      <c r="B606" s="16" t="s">
        <v>1118</v>
      </c>
      <c r="C606" s="16" t="s">
        <v>1119</v>
      </c>
      <c r="D606" s="17" t="s">
        <v>285</v>
      </c>
      <c r="E606" s="18">
        <v>280</v>
      </c>
      <c r="F606" s="17">
        <v>4</v>
      </c>
      <c r="G606" s="46" t="s">
        <v>34</v>
      </c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43"/>
      <c r="AP606" s="96"/>
      <c r="AQ606" s="43"/>
      <c r="AR606" s="96"/>
      <c r="AS606" s="96"/>
      <c r="AT606" s="96"/>
      <c r="AU606" s="96"/>
      <c r="AV606" s="96"/>
      <c r="AW606" s="96"/>
      <c r="AX606" s="96"/>
      <c r="AY606" s="96"/>
      <c r="AZ606" s="96"/>
      <c r="BA606" s="96"/>
      <c r="BB606" s="96"/>
      <c r="BC606" s="96"/>
      <c r="BD606" s="96"/>
      <c r="BE606" s="96"/>
      <c r="BF606" s="96"/>
      <c r="BG606" s="96"/>
      <c r="BH606" s="96"/>
    </row>
    <row r="607" spans="1:60" ht="15">
      <c r="A607" s="16">
        <f t="shared" si="11"/>
      </c>
      <c r="B607" s="16" t="s">
        <v>1120</v>
      </c>
      <c r="C607" s="16" t="s">
        <v>1121</v>
      </c>
      <c r="D607" s="17" t="s">
        <v>129</v>
      </c>
      <c r="E607" s="18">
        <v>280</v>
      </c>
      <c r="F607" s="17">
        <v>6</v>
      </c>
      <c r="G607" s="46" t="s">
        <v>34</v>
      </c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43"/>
      <c r="AP607" s="96"/>
      <c r="AQ607" s="43"/>
      <c r="AR607" s="96"/>
      <c r="AS607" s="96"/>
      <c r="AT607" s="43"/>
      <c r="AU607" s="96"/>
      <c r="AV607" s="43"/>
      <c r="AW607" s="96"/>
      <c r="AX607" s="96"/>
      <c r="AY607" s="96"/>
      <c r="AZ607" s="96"/>
      <c r="BA607" s="96"/>
      <c r="BB607" s="96"/>
      <c r="BC607" s="96"/>
      <c r="BD607" s="96"/>
      <c r="BE607" s="96"/>
      <c r="BF607" s="96"/>
      <c r="BG607" s="96"/>
      <c r="BH607" s="96"/>
    </row>
    <row r="608" spans="1:60" ht="15">
      <c r="A608" s="16">
        <f t="shared" si="11"/>
      </c>
      <c r="B608" s="16" t="s">
        <v>1122</v>
      </c>
      <c r="C608" s="16" t="s">
        <v>1123</v>
      </c>
      <c r="D608" s="17" t="s">
        <v>285</v>
      </c>
      <c r="E608" s="18">
        <v>280</v>
      </c>
      <c r="F608" s="17">
        <v>4</v>
      </c>
      <c r="G608" s="46" t="s">
        <v>34</v>
      </c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43"/>
      <c r="AP608" s="96"/>
      <c r="AQ608" s="43"/>
      <c r="AR608" s="96"/>
      <c r="AS608" s="96"/>
      <c r="AT608" s="96"/>
      <c r="AU608" s="96"/>
      <c r="AV608" s="96"/>
      <c r="AW608" s="96"/>
      <c r="AX608" s="96"/>
      <c r="AY608" s="96"/>
      <c r="AZ608" s="96"/>
      <c r="BA608" s="96"/>
      <c r="BB608" s="96"/>
      <c r="BC608" s="96"/>
      <c r="BD608" s="96"/>
      <c r="BE608" s="96"/>
      <c r="BF608" s="96"/>
      <c r="BG608" s="96"/>
      <c r="BH608" s="96"/>
    </row>
    <row r="609" spans="1:60" ht="15">
      <c r="A609" s="16">
        <f t="shared" si="11"/>
      </c>
      <c r="B609" s="16" t="s">
        <v>1124</v>
      </c>
      <c r="C609" s="16" t="s">
        <v>1125</v>
      </c>
      <c r="D609" s="17" t="s">
        <v>343</v>
      </c>
      <c r="E609" s="18">
        <v>280</v>
      </c>
      <c r="F609" s="17">
        <v>8</v>
      </c>
      <c r="G609" s="46" t="s">
        <v>34</v>
      </c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43"/>
      <c r="AP609" s="96"/>
      <c r="AQ609" s="43"/>
      <c r="AR609" s="43"/>
      <c r="AS609" s="96"/>
      <c r="AT609" s="96"/>
      <c r="AU609" s="43"/>
      <c r="AV609" s="96"/>
      <c r="AW609" s="96"/>
      <c r="AX609" s="96"/>
      <c r="AY609" s="96"/>
      <c r="AZ609" s="96"/>
      <c r="BA609" s="96"/>
      <c r="BB609" s="96"/>
      <c r="BC609" s="96"/>
      <c r="BD609" s="96"/>
      <c r="BE609" s="96"/>
      <c r="BF609" s="96"/>
      <c r="BG609" s="96"/>
      <c r="BH609" s="96"/>
    </row>
    <row r="610" spans="1:60" ht="15">
      <c r="A610" s="16">
        <f t="shared" si="11"/>
      </c>
      <c r="B610" s="16" t="s">
        <v>1126</v>
      </c>
      <c r="C610" s="16" t="s">
        <v>1127</v>
      </c>
      <c r="D610" s="17" t="s">
        <v>129</v>
      </c>
      <c r="E610" s="18">
        <v>280</v>
      </c>
      <c r="F610" s="17">
        <v>6</v>
      </c>
      <c r="G610" s="46" t="s">
        <v>34</v>
      </c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7"/>
      <c r="AH610" s="96"/>
      <c r="AI610" s="96"/>
      <c r="AJ610" s="96"/>
      <c r="AK610" s="96"/>
      <c r="AL610" s="96"/>
      <c r="AM610" s="43"/>
      <c r="AN610" s="96"/>
      <c r="AO610" s="43"/>
      <c r="AP610" s="96"/>
      <c r="AQ610" s="43"/>
      <c r="AR610" s="96"/>
      <c r="AS610" s="96"/>
      <c r="AT610" s="96"/>
      <c r="AU610" s="96"/>
      <c r="AV610" s="96"/>
      <c r="AW610" s="96"/>
      <c r="AX610" s="96"/>
      <c r="AY610" s="96"/>
      <c r="AZ610" s="96"/>
      <c r="BA610" s="96"/>
      <c r="BB610" s="96"/>
      <c r="BC610" s="96"/>
      <c r="BD610" s="96"/>
      <c r="BE610" s="96"/>
      <c r="BF610" s="96"/>
      <c r="BG610" s="96"/>
      <c r="BH610" s="96"/>
    </row>
    <row r="611" spans="1:60" ht="15">
      <c r="A611" s="16">
        <f t="shared" si="11"/>
      </c>
      <c r="B611" s="16" t="s">
        <v>1128</v>
      </c>
      <c r="C611" s="16" t="s">
        <v>1129</v>
      </c>
      <c r="D611" s="17" t="s">
        <v>129</v>
      </c>
      <c r="E611" s="18">
        <v>280</v>
      </c>
      <c r="F611" s="17">
        <v>6</v>
      </c>
      <c r="G611" s="46" t="s">
        <v>34</v>
      </c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7"/>
      <c r="AH611" s="96"/>
      <c r="AI611" s="96"/>
      <c r="AJ611" s="96"/>
      <c r="AK611" s="96"/>
      <c r="AL611" s="96"/>
      <c r="AM611" s="43"/>
      <c r="AN611" s="96"/>
      <c r="AO611" s="43"/>
      <c r="AP611" s="96"/>
      <c r="AQ611" s="43"/>
      <c r="AR611" s="96"/>
      <c r="AS611" s="96"/>
      <c r="AT611" s="96"/>
      <c r="AU611" s="96"/>
      <c r="AV611" s="96"/>
      <c r="AW611" s="96"/>
      <c r="AX611" s="96"/>
      <c r="AY611" s="96"/>
      <c r="AZ611" s="96"/>
      <c r="BA611" s="96"/>
      <c r="BB611" s="96"/>
      <c r="BC611" s="96"/>
      <c r="BD611" s="96"/>
      <c r="BE611" s="96"/>
      <c r="BF611" s="96"/>
      <c r="BG611" s="96"/>
      <c r="BH611" s="96"/>
    </row>
    <row r="612" spans="1:60" ht="15">
      <c r="A612" s="16">
        <f t="shared" si="11"/>
      </c>
      <c r="B612" s="16" t="s">
        <v>1130</v>
      </c>
      <c r="C612" s="16" t="s">
        <v>1131</v>
      </c>
      <c r="D612" s="17" t="s">
        <v>129</v>
      </c>
      <c r="E612" s="18">
        <v>280</v>
      </c>
      <c r="F612" s="17">
        <v>6</v>
      </c>
      <c r="G612" s="46" t="s">
        <v>34</v>
      </c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43"/>
      <c r="AP612" s="96"/>
      <c r="AQ612" s="43"/>
      <c r="AR612" s="96"/>
      <c r="AS612" s="96"/>
      <c r="AT612" s="96"/>
      <c r="AU612" s="96"/>
      <c r="AV612" s="96"/>
      <c r="AW612" s="96"/>
      <c r="AX612" s="96"/>
      <c r="AY612" s="96"/>
      <c r="AZ612" s="96"/>
      <c r="BA612" s="96"/>
      <c r="BB612" s="96"/>
      <c r="BC612" s="96"/>
      <c r="BD612" s="96"/>
      <c r="BE612" s="96"/>
      <c r="BF612" s="96"/>
      <c r="BG612" s="96"/>
      <c r="BH612" s="96"/>
    </row>
    <row r="613" spans="1:60" ht="15">
      <c r="A613" s="16">
        <f t="shared" si="11"/>
      </c>
      <c r="B613" s="16" t="s">
        <v>1132</v>
      </c>
      <c r="C613" s="16" t="s">
        <v>1133</v>
      </c>
      <c r="D613" s="17" t="s">
        <v>343</v>
      </c>
      <c r="E613" s="18">
        <v>280</v>
      </c>
      <c r="F613" s="17">
        <v>8</v>
      </c>
      <c r="G613" s="46" t="s">
        <v>34</v>
      </c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43"/>
      <c r="AR613" s="96"/>
      <c r="AS613" s="96"/>
      <c r="AT613" s="96"/>
      <c r="AU613" s="96"/>
      <c r="AV613" s="96"/>
      <c r="AW613" s="96"/>
      <c r="AX613" s="96"/>
      <c r="AY613" s="96"/>
      <c r="AZ613" s="96"/>
      <c r="BA613" s="96"/>
      <c r="BB613" s="96"/>
      <c r="BC613" s="96"/>
      <c r="BD613" s="96"/>
      <c r="BE613" s="96"/>
      <c r="BF613" s="96"/>
      <c r="BG613" s="96"/>
      <c r="BH613" s="96"/>
    </row>
    <row r="614" spans="1:60" ht="15">
      <c r="A614" s="16">
        <f t="shared" si="11"/>
      </c>
      <c r="B614" s="16" t="s">
        <v>1134</v>
      </c>
      <c r="C614" s="16" t="s">
        <v>1135</v>
      </c>
      <c r="D614" s="17" t="s">
        <v>129</v>
      </c>
      <c r="E614" s="18">
        <v>280</v>
      </c>
      <c r="F614" s="17">
        <v>6</v>
      </c>
      <c r="G614" s="46" t="s">
        <v>34</v>
      </c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43"/>
      <c r="AR614" s="96"/>
      <c r="AS614" s="96"/>
      <c r="AT614" s="96"/>
      <c r="AU614" s="96"/>
      <c r="AV614" s="96"/>
      <c r="AW614" s="96"/>
      <c r="AX614" s="96"/>
      <c r="AY614" s="96"/>
      <c r="AZ614" s="96"/>
      <c r="BA614" s="96"/>
      <c r="BB614" s="96"/>
      <c r="BC614" s="96"/>
      <c r="BD614" s="96"/>
      <c r="BE614" s="96"/>
      <c r="BF614" s="96"/>
      <c r="BG614" s="96"/>
      <c r="BH614" s="96"/>
    </row>
    <row r="615" spans="1:60" ht="15">
      <c r="A615" s="16">
        <f t="shared" si="11"/>
      </c>
      <c r="B615" s="16" t="s">
        <v>1136</v>
      </c>
      <c r="C615" s="16" t="s">
        <v>1137</v>
      </c>
      <c r="D615" s="17" t="s">
        <v>285</v>
      </c>
      <c r="E615" s="18">
        <v>280</v>
      </c>
      <c r="F615" s="17">
        <v>4</v>
      </c>
      <c r="G615" s="46" t="s">
        <v>34</v>
      </c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6"/>
      <c r="AP615" s="96"/>
      <c r="AQ615" s="43"/>
      <c r="AR615" s="96"/>
      <c r="AS615" s="96"/>
      <c r="AT615" s="96"/>
      <c r="AU615" s="96"/>
      <c r="AV615" s="96"/>
      <c r="AW615" s="96"/>
      <c r="AX615" s="96"/>
      <c r="AY615" s="96"/>
      <c r="AZ615" s="96"/>
      <c r="BA615" s="96"/>
      <c r="BB615" s="96"/>
      <c r="BC615" s="96"/>
      <c r="BD615" s="96"/>
      <c r="BE615" s="96"/>
      <c r="BF615" s="96"/>
      <c r="BG615" s="96"/>
      <c r="BH615" s="96"/>
    </row>
    <row r="616" spans="1:60" ht="15">
      <c r="A616" s="16">
        <f t="shared" si="11"/>
      </c>
      <c r="B616" s="16" t="s">
        <v>1138</v>
      </c>
      <c r="C616" s="16" t="s">
        <v>1139</v>
      </c>
      <c r="D616" s="17" t="s">
        <v>129</v>
      </c>
      <c r="E616" s="18">
        <v>280</v>
      </c>
      <c r="F616" s="17">
        <v>6</v>
      </c>
      <c r="G616" s="46" t="s">
        <v>34</v>
      </c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43"/>
      <c r="AM616" s="43"/>
      <c r="AN616" s="96"/>
      <c r="AO616" s="96"/>
      <c r="AP616" s="96"/>
      <c r="AQ616" s="43"/>
      <c r="AR616" s="96"/>
      <c r="AS616" s="96"/>
      <c r="AT616" s="96"/>
      <c r="AU616" s="96"/>
      <c r="AV616" s="96"/>
      <c r="AW616" s="96"/>
      <c r="AX616" s="96"/>
      <c r="AY616" s="96"/>
      <c r="AZ616" s="96"/>
      <c r="BA616" s="96"/>
      <c r="BB616" s="96"/>
      <c r="BC616" s="96"/>
      <c r="BD616" s="96"/>
      <c r="BE616" s="96"/>
      <c r="BF616" s="96"/>
      <c r="BG616" s="96"/>
      <c r="BH616" s="96"/>
    </row>
    <row r="617" spans="1:60" ht="15">
      <c r="A617" s="16">
        <f t="shared" si="11"/>
      </c>
      <c r="B617" s="16" t="s">
        <v>1140</v>
      </c>
      <c r="C617" s="16" t="s">
        <v>1141</v>
      </c>
      <c r="D617" s="17" t="s">
        <v>343</v>
      </c>
      <c r="E617" s="18">
        <v>280</v>
      </c>
      <c r="F617" s="17">
        <v>8</v>
      </c>
      <c r="G617" s="46" t="s">
        <v>34</v>
      </c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43"/>
      <c r="AR617" s="96"/>
      <c r="AS617" s="96"/>
      <c r="AT617" s="96"/>
      <c r="AU617" s="96"/>
      <c r="AV617" s="96"/>
      <c r="AW617" s="96"/>
      <c r="AX617" s="96"/>
      <c r="AY617" s="96"/>
      <c r="AZ617" s="96"/>
      <c r="BA617" s="96"/>
      <c r="BB617" s="96"/>
      <c r="BC617" s="96"/>
      <c r="BD617" s="96"/>
      <c r="BE617" s="96"/>
      <c r="BF617" s="96"/>
      <c r="BG617" s="96"/>
      <c r="BH617" s="96"/>
    </row>
    <row r="618" spans="1:60" ht="15">
      <c r="A618" s="16">
        <f t="shared" si="11"/>
      </c>
      <c r="B618" s="16" t="s">
        <v>1142</v>
      </c>
      <c r="C618" s="16" t="s">
        <v>1143</v>
      </c>
      <c r="D618" s="17" t="s">
        <v>343</v>
      </c>
      <c r="E618" s="18">
        <v>280</v>
      </c>
      <c r="F618" s="17">
        <v>8</v>
      </c>
      <c r="G618" s="46" t="s">
        <v>34</v>
      </c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  <c r="AL618" s="96"/>
      <c r="AM618" s="97"/>
      <c r="AN618" s="96"/>
      <c r="AO618" s="96"/>
      <c r="AP618" s="96"/>
      <c r="AQ618" s="43"/>
      <c r="AR618" s="96"/>
      <c r="AS618" s="96"/>
      <c r="AT618" s="96"/>
      <c r="AU618" s="96"/>
      <c r="AV618" s="96"/>
      <c r="AW618" s="96"/>
      <c r="AX618" s="96"/>
      <c r="AY618" s="96"/>
      <c r="AZ618" s="96"/>
      <c r="BA618" s="96"/>
      <c r="BB618" s="96"/>
      <c r="BC618" s="96"/>
      <c r="BD618" s="96"/>
      <c r="BE618" s="96"/>
      <c r="BF618" s="96"/>
      <c r="BG618" s="96"/>
      <c r="BH618" s="96"/>
    </row>
    <row r="619" spans="1:60" ht="15">
      <c r="A619" s="16">
        <f t="shared" si="11"/>
      </c>
      <c r="B619" s="16" t="s">
        <v>1144</v>
      </c>
      <c r="C619" s="16" t="s">
        <v>1145</v>
      </c>
      <c r="D619" s="17" t="s">
        <v>129</v>
      </c>
      <c r="E619" s="18">
        <v>280</v>
      </c>
      <c r="F619" s="17">
        <v>6</v>
      </c>
      <c r="G619" s="46" t="s">
        <v>34</v>
      </c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43"/>
      <c r="AN619" s="96"/>
      <c r="AO619" s="96"/>
      <c r="AP619" s="96"/>
      <c r="AQ619" s="43"/>
      <c r="AR619" s="96"/>
      <c r="AS619" s="96"/>
      <c r="AT619" s="43"/>
      <c r="AU619" s="96"/>
      <c r="AV619" s="96"/>
      <c r="AW619" s="96"/>
      <c r="AX619" s="96"/>
      <c r="AY619" s="96"/>
      <c r="AZ619" s="96"/>
      <c r="BA619" s="96"/>
      <c r="BB619" s="96"/>
      <c r="BC619" s="96"/>
      <c r="BD619" s="96"/>
      <c r="BE619" s="96"/>
      <c r="BF619" s="96"/>
      <c r="BG619" s="96"/>
      <c r="BH619" s="96"/>
    </row>
    <row r="620" spans="1:60" ht="15">
      <c r="A620" s="16">
        <f t="shared" si="11"/>
      </c>
      <c r="B620" s="16" t="s">
        <v>1146</v>
      </c>
      <c r="C620" s="16" t="s">
        <v>1147</v>
      </c>
      <c r="D620" s="17" t="s">
        <v>343</v>
      </c>
      <c r="E620" s="18">
        <v>280</v>
      </c>
      <c r="F620" s="17">
        <v>8</v>
      </c>
      <c r="G620" s="46" t="s">
        <v>34</v>
      </c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7"/>
      <c r="AH620" s="96"/>
      <c r="AI620" s="96"/>
      <c r="AJ620" s="96"/>
      <c r="AK620" s="96"/>
      <c r="AL620" s="96"/>
      <c r="AM620" s="43"/>
      <c r="AN620" s="96"/>
      <c r="AO620" s="96"/>
      <c r="AP620" s="96"/>
      <c r="AQ620" s="43"/>
      <c r="AR620" s="96"/>
      <c r="AS620" s="96"/>
      <c r="AT620" s="96"/>
      <c r="AU620" s="43"/>
      <c r="AV620" s="96"/>
      <c r="AW620" s="96"/>
      <c r="AX620" s="96"/>
      <c r="AY620" s="96"/>
      <c r="AZ620" s="96"/>
      <c r="BA620" s="96"/>
      <c r="BB620" s="96"/>
      <c r="BC620" s="96"/>
      <c r="BD620" s="96"/>
      <c r="BE620" s="96"/>
      <c r="BF620" s="96"/>
      <c r="BG620" s="96"/>
      <c r="BH620" s="96"/>
    </row>
    <row r="621" spans="1:60" ht="15">
      <c r="A621" s="16">
        <f t="shared" si="11"/>
      </c>
      <c r="B621" s="16" t="s">
        <v>1148</v>
      </c>
      <c r="C621" s="16" t="s">
        <v>1149</v>
      </c>
      <c r="D621" s="17" t="s">
        <v>480</v>
      </c>
      <c r="E621" s="18">
        <v>175</v>
      </c>
      <c r="F621" s="17">
        <v>2</v>
      </c>
      <c r="G621" s="46" t="s">
        <v>34</v>
      </c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96"/>
      <c r="AP621" s="96"/>
      <c r="AQ621" s="96"/>
      <c r="AR621" s="96"/>
      <c r="AS621" s="96"/>
      <c r="AT621" s="96"/>
      <c r="AU621" s="96"/>
      <c r="AV621" s="96"/>
      <c r="AW621" s="96"/>
      <c r="AX621" s="96"/>
      <c r="AY621" s="96"/>
      <c r="AZ621" s="96"/>
      <c r="BA621" s="96"/>
      <c r="BB621" s="96"/>
      <c r="BC621" s="96"/>
      <c r="BD621" s="96"/>
      <c r="BE621" s="96"/>
      <c r="BF621" s="96"/>
      <c r="BG621" s="96"/>
      <c r="BH621" s="96"/>
    </row>
    <row r="622" spans="1:60" ht="15">
      <c r="A622" s="16">
        <f t="shared" si="11"/>
      </c>
      <c r="B622" s="16" t="s">
        <v>1150</v>
      </c>
      <c r="C622" s="16" t="s">
        <v>1151</v>
      </c>
      <c r="D622" s="17" t="s">
        <v>285</v>
      </c>
      <c r="E622" s="18">
        <v>280</v>
      </c>
      <c r="F622" s="17">
        <v>4</v>
      </c>
      <c r="G622" s="46" t="s">
        <v>34</v>
      </c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43"/>
      <c r="AN622" s="96"/>
      <c r="AO622" s="96"/>
      <c r="AP622" s="96"/>
      <c r="AQ622" s="96"/>
      <c r="AR622" s="96"/>
      <c r="AS622" s="96"/>
      <c r="AT622" s="96"/>
      <c r="AU622" s="96"/>
      <c r="AV622" s="96"/>
      <c r="AW622" s="96"/>
      <c r="AX622" s="96"/>
      <c r="AY622" s="96"/>
      <c r="AZ622" s="96"/>
      <c r="BA622" s="96"/>
      <c r="BB622" s="96"/>
      <c r="BC622" s="96"/>
      <c r="BD622" s="96"/>
      <c r="BE622" s="96"/>
      <c r="BF622" s="96"/>
      <c r="BG622" s="96"/>
      <c r="BH622" s="96"/>
    </row>
    <row r="623" spans="1:60" ht="15">
      <c r="A623" s="16">
        <f t="shared" si="11"/>
      </c>
      <c r="B623" s="16" t="s">
        <v>1152</v>
      </c>
      <c r="C623" s="16" t="s">
        <v>1153</v>
      </c>
      <c r="D623" s="17" t="s">
        <v>129</v>
      </c>
      <c r="E623" s="18">
        <v>280</v>
      </c>
      <c r="F623" s="17">
        <v>6</v>
      </c>
      <c r="G623" s="46" t="s">
        <v>34</v>
      </c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7"/>
      <c r="AH623" s="96"/>
      <c r="AI623" s="96"/>
      <c r="AJ623" s="96"/>
      <c r="AK623" s="96"/>
      <c r="AL623" s="96"/>
      <c r="AM623" s="43"/>
      <c r="AN623" s="96"/>
      <c r="AO623" s="96"/>
      <c r="AP623" s="96"/>
      <c r="AQ623" s="43"/>
      <c r="AR623" s="96"/>
      <c r="AS623" s="43"/>
      <c r="AT623" s="96"/>
      <c r="AU623" s="96"/>
      <c r="AV623" s="96"/>
      <c r="AW623" s="96"/>
      <c r="AX623" s="96"/>
      <c r="AY623" s="96"/>
      <c r="AZ623" s="96"/>
      <c r="BA623" s="96"/>
      <c r="BB623" s="96"/>
      <c r="BC623" s="96"/>
      <c r="BD623" s="96"/>
      <c r="BE623" s="96"/>
      <c r="BF623" s="96"/>
      <c r="BG623" s="96"/>
      <c r="BH623" s="96"/>
    </row>
    <row r="624" spans="1:60" ht="15">
      <c r="A624" s="16">
        <f t="shared" si="11"/>
      </c>
      <c r="B624" s="16" t="s">
        <v>1154</v>
      </c>
      <c r="C624" s="16" t="s">
        <v>1155</v>
      </c>
      <c r="D624" s="17" t="s">
        <v>129</v>
      </c>
      <c r="E624" s="18">
        <v>280</v>
      </c>
      <c r="F624" s="17">
        <v>6</v>
      </c>
      <c r="G624" s="46" t="s">
        <v>34</v>
      </c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7"/>
      <c r="AH624" s="96"/>
      <c r="AI624" s="96"/>
      <c r="AJ624" s="96"/>
      <c r="AK624" s="96"/>
      <c r="AL624" s="96"/>
      <c r="AM624" s="43"/>
      <c r="AN624" s="96"/>
      <c r="AO624" s="96"/>
      <c r="AP624" s="96"/>
      <c r="AQ624" s="43"/>
      <c r="AR624" s="96"/>
      <c r="AS624" s="96"/>
      <c r="AT624" s="96"/>
      <c r="AU624" s="96"/>
      <c r="AV624" s="96"/>
      <c r="AW624" s="96"/>
      <c r="AX624" s="96"/>
      <c r="AY624" s="96"/>
      <c r="AZ624" s="96"/>
      <c r="BA624" s="96"/>
      <c r="BB624" s="96"/>
      <c r="BC624" s="96"/>
      <c r="BD624" s="96"/>
      <c r="BE624" s="96"/>
      <c r="BF624" s="96"/>
      <c r="BG624" s="96"/>
      <c r="BH624" s="96"/>
    </row>
    <row r="625" spans="1:60" ht="15">
      <c r="A625" s="16">
        <f t="shared" si="11"/>
      </c>
      <c r="B625" s="16" t="s">
        <v>1156</v>
      </c>
      <c r="C625" s="16" t="s">
        <v>1157</v>
      </c>
      <c r="D625" s="17" t="s">
        <v>129</v>
      </c>
      <c r="E625" s="18">
        <v>280</v>
      </c>
      <c r="F625" s="17">
        <v>6</v>
      </c>
      <c r="G625" s="46" t="s">
        <v>34</v>
      </c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43"/>
      <c r="AR625" s="96"/>
      <c r="AS625" s="96"/>
      <c r="AT625" s="96"/>
      <c r="AU625" s="96"/>
      <c r="AV625" s="96"/>
      <c r="AW625" s="96"/>
      <c r="AX625" s="96"/>
      <c r="AY625" s="96"/>
      <c r="AZ625" s="96"/>
      <c r="BA625" s="96"/>
      <c r="BB625" s="96"/>
      <c r="BC625" s="96"/>
      <c r="BD625" s="96"/>
      <c r="BE625" s="96"/>
      <c r="BF625" s="96"/>
      <c r="BG625" s="96"/>
      <c r="BH625" s="96"/>
    </row>
    <row r="626" spans="1:60" ht="15">
      <c r="A626" s="16">
        <f t="shared" si="11"/>
      </c>
      <c r="B626" s="16" t="s">
        <v>1158</v>
      </c>
      <c r="C626" s="16" t="s">
        <v>1159</v>
      </c>
      <c r="D626" s="17" t="s">
        <v>129</v>
      </c>
      <c r="E626" s="18">
        <v>280</v>
      </c>
      <c r="F626" s="17">
        <v>6</v>
      </c>
      <c r="G626" s="46" t="s">
        <v>34</v>
      </c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7"/>
      <c r="AN626" s="96"/>
      <c r="AO626" s="96"/>
      <c r="AP626" s="96"/>
      <c r="AQ626" s="43"/>
      <c r="AR626" s="96"/>
      <c r="AS626" s="96"/>
      <c r="AT626" s="96"/>
      <c r="AU626" s="96"/>
      <c r="AV626" s="96"/>
      <c r="AW626" s="96"/>
      <c r="AX626" s="96"/>
      <c r="AY626" s="96"/>
      <c r="AZ626" s="96"/>
      <c r="BA626" s="96"/>
      <c r="BB626" s="96"/>
      <c r="BC626" s="96"/>
      <c r="BD626" s="96"/>
      <c r="BE626" s="96"/>
      <c r="BF626" s="96"/>
      <c r="BG626" s="96"/>
      <c r="BH626" s="96"/>
    </row>
    <row r="627" spans="1:60" ht="15">
      <c r="A627" s="16">
        <f t="shared" si="11"/>
      </c>
      <c r="B627" s="16" t="s">
        <v>1160</v>
      </c>
      <c r="C627" s="16" t="s">
        <v>1161</v>
      </c>
      <c r="D627" s="17" t="s">
        <v>285</v>
      </c>
      <c r="E627" s="18">
        <v>280</v>
      </c>
      <c r="F627" s="17">
        <v>4</v>
      </c>
      <c r="G627" s="46" t="s">
        <v>34</v>
      </c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6"/>
      <c r="AV627" s="96"/>
      <c r="AW627" s="96"/>
      <c r="AX627" s="96"/>
      <c r="AY627" s="96"/>
      <c r="AZ627" s="96"/>
      <c r="BA627" s="96"/>
      <c r="BB627" s="96"/>
      <c r="BC627" s="96"/>
      <c r="BD627" s="96"/>
      <c r="BE627" s="96"/>
      <c r="BF627" s="96"/>
      <c r="BG627" s="96"/>
      <c r="BH627" s="96"/>
    </row>
    <row r="628" spans="1:60" ht="15">
      <c r="A628" s="16">
        <f t="shared" si="11"/>
      </c>
      <c r="B628" s="16" t="s">
        <v>1162</v>
      </c>
      <c r="C628" s="16" t="s">
        <v>1163</v>
      </c>
      <c r="D628" s="17" t="s">
        <v>129</v>
      </c>
      <c r="E628" s="18">
        <v>280</v>
      </c>
      <c r="F628" s="17">
        <v>6</v>
      </c>
      <c r="G628" s="46" t="s">
        <v>34</v>
      </c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43"/>
      <c r="AN628" s="96"/>
      <c r="AO628" s="43"/>
      <c r="AP628" s="43"/>
      <c r="AQ628" s="43"/>
      <c r="AR628" s="96"/>
      <c r="AS628" s="43"/>
      <c r="AT628" s="43"/>
      <c r="AU628" s="96"/>
      <c r="AV628" s="43"/>
      <c r="AW628" s="96"/>
      <c r="AX628" s="96"/>
      <c r="AY628" s="96"/>
      <c r="AZ628" s="96"/>
      <c r="BA628" s="96"/>
      <c r="BB628" s="96"/>
      <c r="BC628" s="96"/>
      <c r="BD628" s="96"/>
      <c r="BE628" s="96"/>
      <c r="BF628" s="96"/>
      <c r="BG628" s="96"/>
      <c r="BH628" s="96"/>
    </row>
    <row r="629" spans="1:60" ht="15">
      <c r="A629" s="16">
        <f t="shared" si="11"/>
      </c>
      <c r="B629" s="16" t="s">
        <v>1164</v>
      </c>
      <c r="C629" s="16" t="s">
        <v>1165</v>
      </c>
      <c r="D629" s="17" t="s">
        <v>285</v>
      </c>
      <c r="E629" s="18">
        <v>280</v>
      </c>
      <c r="F629" s="17">
        <v>4</v>
      </c>
      <c r="G629" s="46" t="s">
        <v>34</v>
      </c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7"/>
      <c r="AL629" s="96"/>
      <c r="AM629" s="96"/>
      <c r="AN629" s="96"/>
      <c r="AO629" s="96"/>
      <c r="AP629" s="96"/>
      <c r="AQ629" s="43"/>
      <c r="AR629" s="96"/>
      <c r="AS629" s="96"/>
      <c r="AT629" s="96"/>
      <c r="AU629" s="96"/>
      <c r="AV629" s="96"/>
      <c r="AW629" s="96"/>
      <c r="AX629" s="96"/>
      <c r="AY629" s="96"/>
      <c r="AZ629" s="96"/>
      <c r="BA629" s="96"/>
      <c r="BB629" s="96"/>
      <c r="BC629" s="96"/>
      <c r="BD629" s="96"/>
      <c r="BE629" s="96"/>
      <c r="BF629" s="96"/>
      <c r="BG629" s="96"/>
      <c r="BH629" s="96"/>
    </row>
    <row r="630" spans="1:60" ht="15">
      <c r="A630" s="16">
        <f t="shared" si="11"/>
      </c>
      <c r="B630" s="16" t="s">
        <v>1166</v>
      </c>
      <c r="C630" s="16" t="s">
        <v>1167</v>
      </c>
      <c r="D630" s="17" t="s">
        <v>285</v>
      </c>
      <c r="E630" s="18">
        <v>280</v>
      </c>
      <c r="F630" s="17">
        <v>4</v>
      </c>
      <c r="G630" s="46" t="s">
        <v>34</v>
      </c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7"/>
      <c r="AH630" s="96"/>
      <c r="AI630" s="96"/>
      <c r="AJ630" s="96"/>
      <c r="AK630" s="97"/>
      <c r="AL630" s="96"/>
      <c r="AM630" s="96"/>
      <c r="AN630" s="96"/>
      <c r="AO630" s="96"/>
      <c r="AP630" s="96"/>
      <c r="AQ630" s="96"/>
      <c r="AR630" s="96"/>
      <c r="AS630" s="96"/>
      <c r="AT630" s="96"/>
      <c r="AU630" s="96"/>
      <c r="AV630" s="96"/>
      <c r="AW630" s="96"/>
      <c r="AX630" s="96"/>
      <c r="AY630" s="96"/>
      <c r="AZ630" s="96"/>
      <c r="BA630" s="96"/>
      <c r="BB630" s="96"/>
      <c r="BC630" s="96"/>
      <c r="BD630" s="96"/>
      <c r="BE630" s="96"/>
      <c r="BF630" s="96"/>
      <c r="BG630" s="96"/>
      <c r="BH630" s="96"/>
    </row>
    <row r="631" spans="1:60" ht="15">
      <c r="A631" s="16">
        <f t="shared" si="11"/>
      </c>
      <c r="B631" s="16" t="s">
        <v>1168</v>
      </c>
      <c r="C631" s="16" t="s">
        <v>1169</v>
      </c>
      <c r="D631" s="17" t="s">
        <v>285</v>
      </c>
      <c r="E631" s="18">
        <v>280</v>
      </c>
      <c r="F631" s="17">
        <v>4</v>
      </c>
      <c r="G631" s="46" t="s">
        <v>34</v>
      </c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6"/>
      <c r="AV631" s="96"/>
      <c r="AW631" s="96"/>
      <c r="AX631" s="96"/>
      <c r="AY631" s="96"/>
      <c r="AZ631" s="96"/>
      <c r="BA631" s="96"/>
      <c r="BB631" s="96"/>
      <c r="BC631" s="96"/>
      <c r="BD631" s="96"/>
      <c r="BE631" s="96"/>
      <c r="BF631" s="96"/>
      <c r="BG631" s="96"/>
      <c r="BH631" s="96"/>
    </row>
    <row r="632" spans="1:60" ht="15">
      <c r="A632" s="16">
        <f t="shared" si="11"/>
      </c>
      <c r="B632" s="16" t="s">
        <v>1170</v>
      </c>
      <c r="C632" s="16" t="s">
        <v>1171</v>
      </c>
      <c r="D632" s="17" t="s">
        <v>319</v>
      </c>
      <c r="E632" s="18">
        <v>175</v>
      </c>
      <c r="F632" s="17">
        <v>4</v>
      </c>
      <c r="G632" s="46" t="s">
        <v>34</v>
      </c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6"/>
      <c r="AU632" s="96"/>
      <c r="AV632" s="96"/>
      <c r="AW632" s="96"/>
      <c r="AX632" s="96"/>
      <c r="AY632" s="96"/>
      <c r="AZ632" s="96"/>
      <c r="BA632" s="96"/>
      <c r="BB632" s="96"/>
      <c r="BC632" s="96"/>
      <c r="BD632" s="96"/>
      <c r="BE632" s="96"/>
      <c r="BF632" s="96"/>
      <c r="BG632" s="96"/>
      <c r="BH632" s="96"/>
    </row>
    <row r="633" spans="1:60" ht="15">
      <c r="A633" s="16">
        <f t="shared" si="11"/>
      </c>
      <c r="B633" s="16" t="s">
        <v>1172</v>
      </c>
      <c r="C633" s="16" t="s">
        <v>1173</v>
      </c>
      <c r="D633" s="17" t="s">
        <v>285</v>
      </c>
      <c r="E633" s="18">
        <v>280</v>
      </c>
      <c r="F633" s="17">
        <v>4</v>
      </c>
      <c r="G633" s="46" t="s">
        <v>34</v>
      </c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43"/>
      <c r="AN633" s="96"/>
      <c r="AO633" s="96"/>
      <c r="AP633" s="96"/>
      <c r="AQ633" s="43"/>
      <c r="AR633" s="96"/>
      <c r="AS633" s="96"/>
      <c r="AT633" s="96"/>
      <c r="AU633" s="96"/>
      <c r="AV633" s="96"/>
      <c r="AW633" s="96"/>
      <c r="AX633" s="96"/>
      <c r="AY633" s="96"/>
      <c r="AZ633" s="96"/>
      <c r="BA633" s="96"/>
      <c r="BB633" s="96"/>
      <c r="BC633" s="96"/>
      <c r="BD633" s="96"/>
      <c r="BE633" s="96"/>
      <c r="BF633" s="96"/>
      <c r="BG633" s="96"/>
      <c r="BH633" s="96"/>
    </row>
    <row r="634" spans="1:60" ht="15">
      <c r="A634" s="16">
        <f t="shared" si="11"/>
      </c>
      <c r="B634" s="16" t="s">
        <v>1174</v>
      </c>
      <c r="C634" s="16" t="s">
        <v>1175</v>
      </c>
      <c r="D634" s="17" t="s">
        <v>285</v>
      </c>
      <c r="E634" s="18">
        <v>280</v>
      </c>
      <c r="F634" s="17">
        <v>4</v>
      </c>
      <c r="G634" s="46" t="s">
        <v>34</v>
      </c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43"/>
      <c r="AN634" s="96"/>
      <c r="AO634" s="96"/>
      <c r="AP634" s="96"/>
      <c r="AQ634" s="43"/>
      <c r="AR634" s="96"/>
      <c r="AS634" s="96"/>
      <c r="AT634" s="96"/>
      <c r="AU634" s="96"/>
      <c r="AV634" s="96"/>
      <c r="AW634" s="96"/>
      <c r="AX634" s="96"/>
      <c r="AY634" s="96"/>
      <c r="AZ634" s="96"/>
      <c r="BA634" s="96"/>
      <c r="BB634" s="96"/>
      <c r="BC634" s="96"/>
      <c r="BD634" s="96"/>
      <c r="BE634" s="96"/>
      <c r="BF634" s="96"/>
      <c r="BG634" s="96"/>
      <c r="BH634" s="96"/>
    </row>
    <row r="635" spans="1:60" ht="15">
      <c r="A635" s="16">
        <f t="shared" si="11"/>
      </c>
      <c r="B635" s="16" t="s">
        <v>1176</v>
      </c>
      <c r="C635" s="16" t="s">
        <v>1177</v>
      </c>
      <c r="D635" s="17" t="s">
        <v>304</v>
      </c>
      <c r="E635" s="18">
        <v>82</v>
      </c>
      <c r="F635" s="17">
        <v>8</v>
      </c>
      <c r="G635" s="46" t="s">
        <v>34</v>
      </c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6"/>
      <c r="AV635" s="96"/>
      <c r="AW635" s="96"/>
      <c r="AX635" s="96"/>
      <c r="AY635" s="96"/>
      <c r="AZ635" s="96"/>
      <c r="BA635" s="96"/>
      <c r="BB635" s="96"/>
      <c r="BC635" s="96"/>
      <c r="BD635" s="96"/>
      <c r="BE635" s="96"/>
      <c r="BF635" s="96"/>
      <c r="BG635" s="96"/>
      <c r="BH635" s="96"/>
    </row>
    <row r="636" spans="1:60" ht="15">
      <c r="A636" s="16">
        <f t="shared" si="11"/>
      </c>
      <c r="B636" s="16" t="s">
        <v>1176</v>
      </c>
      <c r="C636" s="16" t="s">
        <v>1177</v>
      </c>
      <c r="D636" s="17" t="s">
        <v>285</v>
      </c>
      <c r="E636" s="18">
        <v>280</v>
      </c>
      <c r="F636" s="17">
        <v>4</v>
      </c>
      <c r="G636" s="46" t="s">
        <v>34</v>
      </c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43"/>
      <c r="AN636" s="96"/>
      <c r="AO636" s="43"/>
      <c r="AP636" s="96"/>
      <c r="AQ636" s="43"/>
      <c r="AR636" s="96"/>
      <c r="AS636" s="43"/>
      <c r="AT636" s="96"/>
      <c r="AU636" s="43"/>
      <c r="AV636" s="43"/>
      <c r="AW636" s="96"/>
      <c r="AX636" s="96"/>
      <c r="AY636" s="96"/>
      <c r="AZ636" s="96"/>
      <c r="BA636" s="96"/>
      <c r="BB636" s="96"/>
      <c r="BC636" s="96"/>
      <c r="BD636" s="96"/>
      <c r="BE636" s="96"/>
      <c r="BF636" s="96"/>
      <c r="BG636" s="96"/>
      <c r="BH636" s="96"/>
    </row>
    <row r="637" spans="1:60" ht="15">
      <c r="A637" s="16">
        <f t="shared" si="11"/>
      </c>
      <c r="B637" s="16" t="s">
        <v>1178</v>
      </c>
      <c r="C637" s="16" t="s">
        <v>1179</v>
      </c>
      <c r="D637" s="17" t="s">
        <v>304</v>
      </c>
      <c r="E637" s="18">
        <v>82</v>
      </c>
      <c r="F637" s="17">
        <v>8</v>
      </c>
      <c r="G637" s="46" t="s">
        <v>34</v>
      </c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6"/>
      <c r="AV637" s="96"/>
      <c r="AW637" s="96"/>
      <c r="AX637" s="96"/>
      <c r="AY637" s="96"/>
      <c r="AZ637" s="96"/>
      <c r="BA637" s="96"/>
      <c r="BB637" s="96"/>
      <c r="BC637" s="96"/>
      <c r="BD637" s="96"/>
      <c r="BE637" s="96"/>
      <c r="BF637" s="96"/>
      <c r="BG637" s="96"/>
      <c r="BH637" s="96"/>
    </row>
    <row r="638" spans="1:60" ht="15">
      <c r="A638" s="16">
        <f t="shared" si="11"/>
      </c>
      <c r="B638" s="16" t="s">
        <v>1178</v>
      </c>
      <c r="C638" s="16" t="s">
        <v>1179</v>
      </c>
      <c r="D638" s="17" t="s">
        <v>285</v>
      </c>
      <c r="E638" s="18">
        <v>280</v>
      </c>
      <c r="F638" s="17">
        <v>4</v>
      </c>
      <c r="G638" s="46" t="s">
        <v>34</v>
      </c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7"/>
      <c r="AH638" s="96"/>
      <c r="AI638" s="96"/>
      <c r="AJ638" s="96"/>
      <c r="AK638" s="96"/>
      <c r="AL638" s="96"/>
      <c r="AM638" s="96"/>
      <c r="AN638" s="96"/>
      <c r="AO638" s="96"/>
      <c r="AP638" s="96"/>
      <c r="AQ638" s="43"/>
      <c r="AR638" s="96"/>
      <c r="AS638" s="96"/>
      <c r="AT638" s="96"/>
      <c r="AU638" s="96"/>
      <c r="AV638" s="96"/>
      <c r="AW638" s="96"/>
      <c r="AX638" s="96"/>
      <c r="AY638" s="96"/>
      <c r="AZ638" s="96"/>
      <c r="BA638" s="96"/>
      <c r="BB638" s="96"/>
      <c r="BC638" s="96"/>
      <c r="BD638" s="96"/>
      <c r="BE638" s="96"/>
      <c r="BF638" s="96"/>
      <c r="BG638" s="96"/>
      <c r="BH638" s="96"/>
    </row>
    <row r="639" spans="1:60" ht="15">
      <c r="A639" s="16">
        <f t="shared" si="11"/>
      </c>
      <c r="B639" s="16" t="s">
        <v>1180</v>
      </c>
      <c r="C639" s="16" t="s">
        <v>1181</v>
      </c>
      <c r="D639" s="17" t="s">
        <v>129</v>
      </c>
      <c r="E639" s="18">
        <v>280</v>
      </c>
      <c r="F639" s="17">
        <v>6</v>
      </c>
      <c r="G639" s="46" t="s">
        <v>34</v>
      </c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43"/>
      <c r="AR639" s="96"/>
      <c r="AS639" s="96"/>
      <c r="AT639" s="96"/>
      <c r="AU639" s="96"/>
      <c r="AV639" s="96"/>
      <c r="AW639" s="96"/>
      <c r="AX639" s="96"/>
      <c r="AY639" s="96"/>
      <c r="AZ639" s="96"/>
      <c r="BA639" s="96"/>
      <c r="BB639" s="96"/>
      <c r="BC639" s="96"/>
      <c r="BD639" s="96"/>
      <c r="BE639" s="96"/>
      <c r="BF639" s="96"/>
      <c r="BG639" s="96"/>
      <c r="BH639" s="96"/>
    </row>
    <row r="640" spans="1:60" ht="15">
      <c r="A640" s="16">
        <f t="shared" si="11"/>
      </c>
      <c r="B640" s="16" t="s">
        <v>1182</v>
      </c>
      <c r="C640" s="16" t="s">
        <v>1183</v>
      </c>
      <c r="D640" s="17" t="s">
        <v>285</v>
      </c>
      <c r="E640" s="18">
        <v>280</v>
      </c>
      <c r="F640" s="17">
        <v>4</v>
      </c>
      <c r="G640" s="46" t="s">
        <v>34</v>
      </c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43"/>
      <c r="AR640" s="96"/>
      <c r="AS640" s="96"/>
      <c r="AT640" s="96"/>
      <c r="AU640" s="96"/>
      <c r="AV640" s="96"/>
      <c r="AW640" s="96"/>
      <c r="AX640" s="96"/>
      <c r="AY640" s="96"/>
      <c r="AZ640" s="96"/>
      <c r="BA640" s="96"/>
      <c r="BB640" s="96"/>
      <c r="BC640" s="96"/>
      <c r="BD640" s="96"/>
      <c r="BE640" s="96"/>
      <c r="BF640" s="96"/>
      <c r="BG640" s="96"/>
      <c r="BH640" s="96"/>
    </row>
    <row r="641" spans="1:60" ht="15">
      <c r="A641" s="16">
        <f t="shared" si="11"/>
      </c>
      <c r="B641" s="16" t="s">
        <v>1184</v>
      </c>
      <c r="C641" s="16" t="s">
        <v>1185</v>
      </c>
      <c r="D641" s="17" t="s">
        <v>735</v>
      </c>
      <c r="E641" s="18">
        <v>175</v>
      </c>
      <c r="F641" s="17">
        <v>6</v>
      </c>
      <c r="G641" s="46" t="s">
        <v>34</v>
      </c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6"/>
      <c r="AV641" s="96"/>
      <c r="AW641" s="96"/>
      <c r="AX641" s="96"/>
      <c r="AY641" s="96"/>
      <c r="AZ641" s="96"/>
      <c r="BA641" s="96"/>
      <c r="BB641" s="96"/>
      <c r="BC641" s="96"/>
      <c r="BD641" s="96"/>
      <c r="BE641" s="96"/>
      <c r="BF641" s="96"/>
      <c r="BG641" s="96"/>
      <c r="BH641" s="96"/>
    </row>
    <row r="642" spans="1:60" ht="15">
      <c r="A642" s="16">
        <f t="shared" si="11"/>
      </c>
      <c r="B642" s="16" t="s">
        <v>1186</v>
      </c>
      <c r="C642" s="16" t="s">
        <v>1187</v>
      </c>
      <c r="D642" s="17" t="s">
        <v>129</v>
      </c>
      <c r="E642" s="18">
        <v>280</v>
      </c>
      <c r="F642" s="17">
        <v>6</v>
      </c>
      <c r="G642" s="46" t="s">
        <v>34</v>
      </c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43"/>
      <c r="AR642" s="96"/>
      <c r="AS642" s="96"/>
      <c r="AT642" s="96"/>
      <c r="AU642" s="43"/>
      <c r="AV642" s="96"/>
      <c r="AW642" s="96"/>
      <c r="AX642" s="96"/>
      <c r="AY642" s="96"/>
      <c r="AZ642" s="96"/>
      <c r="BA642" s="96"/>
      <c r="BB642" s="96"/>
      <c r="BC642" s="96"/>
      <c r="BD642" s="96"/>
      <c r="BE642" s="96"/>
      <c r="BF642" s="96"/>
      <c r="BG642" s="96"/>
      <c r="BH642" s="96"/>
    </row>
    <row r="643" spans="1:60" ht="15">
      <c r="A643" s="16">
        <f t="shared" si="11"/>
      </c>
      <c r="B643" s="16" t="s">
        <v>1188</v>
      </c>
      <c r="C643" s="16" t="s">
        <v>1189</v>
      </c>
      <c r="D643" s="17" t="s">
        <v>735</v>
      </c>
      <c r="E643" s="18">
        <v>175</v>
      </c>
      <c r="F643" s="17">
        <v>6</v>
      </c>
      <c r="G643" s="46" t="s">
        <v>34</v>
      </c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96"/>
      <c r="BB643" s="96"/>
      <c r="BC643" s="96"/>
      <c r="BD643" s="96"/>
      <c r="BE643" s="96"/>
      <c r="BF643" s="96"/>
      <c r="BG643" s="96"/>
      <c r="BH643" s="96"/>
    </row>
    <row r="644" spans="1:60" ht="15">
      <c r="A644" s="16">
        <f t="shared" si="11"/>
      </c>
      <c r="B644" s="16" t="s">
        <v>1190</v>
      </c>
      <c r="C644" s="16" t="s">
        <v>1191</v>
      </c>
      <c r="D644" s="17" t="s">
        <v>285</v>
      </c>
      <c r="E644" s="18">
        <v>280</v>
      </c>
      <c r="F644" s="17">
        <v>4</v>
      </c>
      <c r="G644" s="46" t="s">
        <v>34</v>
      </c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43"/>
      <c r="AR644" s="96"/>
      <c r="AS644" s="96"/>
      <c r="AT644" s="96"/>
      <c r="AU644" s="96"/>
      <c r="AV644" s="96"/>
      <c r="AW644" s="96"/>
      <c r="AX644" s="96"/>
      <c r="AY644" s="96"/>
      <c r="AZ644" s="96"/>
      <c r="BA644" s="96"/>
      <c r="BB644" s="96"/>
      <c r="BC644" s="96"/>
      <c r="BD644" s="96"/>
      <c r="BE644" s="96"/>
      <c r="BF644" s="96"/>
      <c r="BG644" s="96"/>
      <c r="BH644" s="96"/>
    </row>
    <row r="645" spans="1:60" ht="15">
      <c r="A645" s="16">
        <f t="shared" si="11"/>
      </c>
      <c r="B645" s="16" t="s">
        <v>1192</v>
      </c>
      <c r="C645" s="16" t="s">
        <v>1193</v>
      </c>
      <c r="D645" s="17" t="s">
        <v>285</v>
      </c>
      <c r="E645" s="18">
        <v>280</v>
      </c>
      <c r="F645" s="17">
        <v>4</v>
      </c>
      <c r="G645" s="46" t="s">
        <v>34</v>
      </c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43"/>
      <c r="AR645" s="96"/>
      <c r="AS645" s="96"/>
      <c r="AT645" s="96"/>
      <c r="AU645" s="96"/>
      <c r="AV645" s="96"/>
      <c r="AW645" s="96"/>
      <c r="AX645" s="96"/>
      <c r="AY645" s="96"/>
      <c r="AZ645" s="96"/>
      <c r="BA645" s="96"/>
      <c r="BB645" s="96"/>
      <c r="BC645" s="96"/>
      <c r="BD645" s="96"/>
      <c r="BE645" s="96"/>
      <c r="BF645" s="96"/>
      <c r="BG645" s="96"/>
      <c r="BH645" s="96"/>
    </row>
    <row r="646" spans="1:60" ht="15">
      <c r="A646" s="16">
        <f t="shared" si="11"/>
      </c>
      <c r="B646" s="16" t="s">
        <v>1194</v>
      </c>
      <c r="C646" s="16" t="s">
        <v>1195</v>
      </c>
      <c r="D646" s="17" t="s">
        <v>129</v>
      </c>
      <c r="E646" s="18">
        <v>280</v>
      </c>
      <c r="F646" s="17">
        <v>6</v>
      </c>
      <c r="G646" s="46" t="s">
        <v>34</v>
      </c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43"/>
      <c r="AR646" s="96"/>
      <c r="AS646" s="96"/>
      <c r="AT646" s="96"/>
      <c r="AU646" s="96"/>
      <c r="AV646" s="96"/>
      <c r="AW646" s="96"/>
      <c r="AX646" s="96"/>
      <c r="AY646" s="96"/>
      <c r="AZ646" s="96"/>
      <c r="BA646" s="96"/>
      <c r="BB646" s="96"/>
      <c r="BC646" s="96"/>
      <c r="BD646" s="96"/>
      <c r="BE646" s="96"/>
      <c r="BF646" s="96"/>
      <c r="BG646" s="96"/>
      <c r="BH646" s="96"/>
    </row>
    <row r="647" spans="1:60" ht="15">
      <c r="A647" s="16">
        <f t="shared" si="11"/>
      </c>
      <c r="B647" s="16" t="s">
        <v>1196</v>
      </c>
      <c r="C647" s="16" t="s">
        <v>1197</v>
      </c>
      <c r="D647" s="17" t="s">
        <v>129</v>
      </c>
      <c r="E647" s="18">
        <v>280</v>
      </c>
      <c r="F647" s="17">
        <v>6</v>
      </c>
      <c r="G647" s="46" t="s">
        <v>34</v>
      </c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43"/>
      <c r="AR647" s="96"/>
      <c r="AS647" s="96"/>
      <c r="AT647" s="96"/>
      <c r="AU647" s="96"/>
      <c r="AV647" s="96"/>
      <c r="AW647" s="96"/>
      <c r="AX647" s="96"/>
      <c r="AY647" s="96"/>
      <c r="AZ647" s="96"/>
      <c r="BA647" s="96"/>
      <c r="BB647" s="96"/>
      <c r="BC647" s="96"/>
      <c r="BD647" s="96"/>
      <c r="BE647" s="96"/>
      <c r="BF647" s="96"/>
      <c r="BG647" s="96"/>
      <c r="BH647" s="96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Paul van Setten</cp:lastModifiedBy>
  <dcterms:created xsi:type="dcterms:W3CDTF">2012-10-10T08:16:21Z</dcterms:created>
  <dcterms:modified xsi:type="dcterms:W3CDTF">2017-06-21T13:34:21Z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