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/>
</workbook>
</file>

<file path=xl/sharedStrings.xml><?xml version="1.0" encoding="utf-8"?>
<sst xmlns="http://schemas.openxmlformats.org/spreadsheetml/2006/main" count="313" uniqueCount="167">
  <si>
    <t>Cust.Nr.</t>
  </si>
  <si>
    <t>Cust.Name</t>
  </si>
  <si>
    <t>Delivery Name</t>
  </si>
  <si>
    <t>Orderdate</t>
  </si>
  <si>
    <t>Salesrep</t>
  </si>
  <si>
    <t>Contact</t>
  </si>
  <si>
    <t>www.florensis.com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</si>
  <si>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</si>
  <si>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</si>
  <si>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</si>
  <si>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</si>
  <si>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</si>
  <si>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</si>
  <si>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</si>
  <si>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</si>
  <si>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</si>
  <si>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</si>
  <si>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</si>
  <si>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</si>
  <si>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Tel. 0032-(0)52-341858</t>
  </si>
  <si>
    <t>Remarks</t>
  </si>
  <si>
    <t>Tel. 0049-(0)2837-664250</t>
  </si>
  <si>
    <t>Total</t>
  </si>
  <si>
    <t/>
  </si>
  <si>
    <t>Re port</t>
  </si>
  <si>
    <t>VarietyNr</t>
  </si>
  <si>
    <t>VarietyDescription</t>
  </si>
  <si>
    <t>Version date</t>
  </si>
  <si>
    <t>Closed for orders</t>
  </si>
  <si>
    <t>18588</t>
  </si>
  <si>
    <t>NED:</t>
  </si>
  <si>
    <t>sales@florensis.com</t>
  </si>
  <si>
    <t>BEL:</t>
  </si>
  <si>
    <t>DTS:</t>
  </si>
  <si>
    <t>info@florensis.de</t>
  </si>
  <si>
    <t xml:space="preserve">ENG: </t>
  </si>
  <si>
    <t>info@florensis.co.uk</t>
  </si>
  <si>
    <t>Tel. 0044-(0)1954-207702</t>
  </si>
  <si>
    <t>polska@florensis.com</t>
  </si>
  <si>
    <t>Tel. 0048-(0)22-6163263</t>
  </si>
  <si>
    <t>Prod form</t>
  </si>
  <si>
    <t>URC</t>
  </si>
  <si>
    <t>32200</t>
  </si>
  <si>
    <t>URCM</t>
  </si>
  <si>
    <t>35980</t>
  </si>
  <si>
    <t>32980</t>
  </si>
  <si>
    <t>18589</t>
  </si>
  <si>
    <t>34994</t>
  </si>
  <si>
    <t>33924</t>
  </si>
  <si>
    <t>36635</t>
  </si>
  <si>
    <t>Euphorbia pulcherrima Superba New Glitter</t>
  </si>
  <si>
    <t>36678</t>
  </si>
  <si>
    <t>Euphorbia pulcherrima Superba Marble</t>
  </si>
  <si>
    <t>32999</t>
  </si>
  <si>
    <t>Euphorbia pulcherrima Passione Red</t>
  </si>
  <si>
    <t>36682</t>
  </si>
  <si>
    <t>36683</t>
  </si>
  <si>
    <t>35852</t>
  </si>
  <si>
    <t>41761</t>
  </si>
  <si>
    <t>Euphorbia pulcherrima Gloriette Brilliant Red</t>
  </si>
  <si>
    <t>41760</t>
  </si>
  <si>
    <t>Euphorbia pulcherrima Gloriette Glamour</t>
  </si>
  <si>
    <t>21</t>
  </si>
  <si>
    <t>Euphorbia pulcherrima Princettia® Hot Pink</t>
  </si>
  <si>
    <t>Euphorbia pulcherrima Princettia® Pink</t>
  </si>
  <si>
    <t>Euphorbia pulcherrima Princettia® Pure White</t>
  </si>
  <si>
    <t>Euphorbia pulcherrima Princettia® Red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</si>
  <si>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</si>
  <si>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</si>
  <si>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</si>
  <si>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</si>
  <si>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</si>
  <si>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</si>
  <si>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</si>
  <si>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</si>
  <si>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</si>
  <si>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</si>
  <si>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</si>
  <si>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</si>
  <si>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</si>
  <si>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</si>
  <si>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</si>
  <si>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</si>
  <si>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</si>
  <si>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</si>
  <si>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43310</t>
  </si>
  <si>
    <t>43308</t>
  </si>
  <si>
    <t>Euphorbia pulcherrima Mira® Red</t>
  </si>
  <si>
    <t>43309</t>
  </si>
  <si>
    <t>43306</t>
  </si>
  <si>
    <t>Euphorbia pulcherrima Titan Red</t>
  </si>
  <si>
    <t>43316</t>
  </si>
  <si>
    <t>Euphorbia pulcherrima Toro Red</t>
  </si>
  <si>
    <t>43354</t>
  </si>
  <si>
    <t>43356</t>
  </si>
  <si>
    <t>Euphorbia pulcherrima Joy Pink</t>
  </si>
  <si>
    <t>Euphorbia pulcherrima Joy Red</t>
  </si>
  <si>
    <t>Euphorbia pulcherrima Joy White</t>
  </si>
  <si>
    <t>43452</t>
  </si>
  <si>
    <t>'24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</si>
  <si>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</si>
  <si>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</si>
  <si>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</si>
  <si>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</si>
  <si>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</si>
  <si>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</si>
  <si>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</si>
  <si>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</si>
  <si>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</si>
  <si>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</si>
  <si>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</si>
  <si>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</si>
  <si>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</si>
  <si>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</si>
  <si>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</si>
  <si>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</si>
  <si>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</si>
  <si>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</si>
  <si>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</si>
  <si>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</si>
  <si>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ORDER FORM Euphorbia URC 2024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</si>
  <si>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</si>
  <si>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</si>
  <si>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</si>
  <si>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</si>
  <si>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</si>
  <si>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</si>
  <si>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</si>
  <si>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</si>
  <si>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</si>
  <si>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43304</t>
  </si>
  <si>
    <t>43443</t>
  </si>
  <si>
    <t>43444</t>
  </si>
  <si>
    <t>43305</t>
  </si>
  <si>
    <t>43442</t>
  </si>
  <si>
    <t>Euphorbia pulcherrima Mercury Red</t>
  </si>
  <si>
    <t>43441</t>
  </si>
  <si>
    <t>35855</t>
  </si>
  <si>
    <t>Euphorbia pulcherrima Red 16-034-1307</t>
  </si>
  <si>
    <t>36687</t>
  </si>
  <si>
    <t>Euphorbia pulcherrima Red 161275</t>
  </si>
  <si>
    <t>38256</t>
  </si>
  <si>
    <t>Euphorbia pulcherrima Red EP160324</t>
  </si>
  <si>
    <t>41759</t>
  </si>
  <si>
    <t>Euphorbia pulcherrima Gloriette Red 2419</t>
  </si>
  <si>
    <t>49</t>
  </si>
  <si>
    <t>50</t>
  </si>
  <si>
    <t>51</t>
  </si>
  <si>
    <t>52</t>
  </si>
  <si>
    <t>41762</t>
  </si>
  <si>
    <t>Euphorbia pulcherrima Gloriette Brilliant Pink</t>
  </si>
  <si>
    <t>32987</t>
  </si>
  <si>
    <t>Euphorbia pulcherrima Red Blitz</t>
  </si>
  <si>
    <t>Euphorbia pulcherrima Alaska X White 7,5</t>
  </si>
  <si>
    <t>Euphorbia pulcherrima Cortez® Electric Fire</t>
  </si>
  <si>
    <t>Euphorbia pulcherrima Fuego Red</t>
  </si>
  <si>
    <t>Euphorbia pulcherrima Icescape White</t>
  </si>
  <si>
    <t>Euphorbia pulcherrima Mars Red</t>
  </si>
  <si>
    <t>Euphorbia pulcherrima Mirage Red</t>
  </si>
  <si>
    <t>Euphorbia pulcherrima Vega Red</t>
  </si>
  <si>
    <t>Euphorbia pulcherrima Aida Red</t>
  </si>
  <si>
    <t>Euphorbia pulcherrima Maestro Red</t>
  </si>
  <si>
    <t>Euphorbia pulcherrima Magma Red</t>
  </si>
  <si>
    <t>Euphorbia pulcherrima Cabernet Burgundy</t>
  </si>
  <si>
    <t>Euphorbia pulcherrima Hubba Bubblegum Neon Pink</t>
  </si>
  <si>
    <t>Euphorbia pulcherrima Phantom Red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</si>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</sst>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0" borderId="13" xfId="0" applyFont="1" applyBorder="1" applyAlignment="1">
      <alignment vertical="center"/>
    </xf>
    <xf numFmtId="0" fontId="34" fillId="37" borderId="10" xfId="0" applyFont="1" applyFill="1" applyBorder="1" applyAlignment="1">
      <alignment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0" xfId="0" applyFont="1" applyBorder="1" applyAlignment="1">
      <alignment vertical="center"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49" fillId="36" borderId="11" xfId="0" applyFont="1" applyFill="1" applyBorder="1" applyAlignment="1">
      <alignment horizontal="left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2" fillId="0" borderId="0" xfId="53" applyFont="1" applyBorder="1" applyAlignment="1" applyProtection="1">
      <alignment horizontal="left" vertical="center"/>
      <protection/>
    </xf>
    <xf numFmtId="0" fontId="52" fillId="0" borderId="0" xfId="53" applyFont="1" applyBorder="1" applyAlignment="1" applyProtection="1">
      <alignment horizontal="center" vertical="center"/>
      <protection/>
    </xf>
    <xf numFmtId="0" fontId="52" fillId="0" borderId="0" xfId="53" applyFont="1" applyBorder="1" applyAlignment="1" applyProtection="1">
      <alignment vertical="center"/>
      <protection/>
    </xf>
    <xf numFmtId="0" fontId="51" fillId="0" borderId="0" xfId="0" applyFont="1" applyAlignment="1">
      <alignment horizontal="left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4" fillId="0" borderId="0" xfId="0" applyNumberFormat="1" applyFont="1" applyAlignment="1">
      <alignment horizontal="center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hyperlink" Target="mailto:info@florensis.co.uk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1.1484375" style="1" customWidth="1"/>
    <col min="2" max="2" width="7.421875" style="1" customWidth="1"/>
    <col min="3" max="3" width="55.7109375" style="1" customWidth="1"/>
    <col min="4" max="4" width="7.140625" style="3" customWidth="1"/>
    <col min="5" max="7" width="0.13671875" style="1" customWidth="1"/>
    <col min="8" max="60" width="3.28125" style="1" customWidth="1"/>
  </cols>
  <sheetData>
    <row r="1" spans="45:53" ht="15" hidden="1">
      <c r="AS1" s="35" t="s">
        <v>5</v>
      </c>
      <c r="AT1" s="35"/>
      <c r="AU1" s="35"/>
      <c r="AV1" s="32" t="s">
        <v>6</v>
      </c>
      <c r="AX1" s="33"/>
      <c r="AY1" s="33"/>
      <c r="AZ1" s="33"/>
      <c r="BA1" s="33"/>
    </row>
    <row r="2" spans="1:53" ht="9.75" customHeight="1">
      <c r="A2" s="90" t="s">
        <v>120</v>
      </c>
      <c r="B2" s="90"/>
      <c r="C2" s="90"/>
      <c r="D2" s="90"/>
      <c r="E2" s="90"/>
      <c r="F2" s="2"/>
      <c r="G2" s="2"/>
      <c r="AS2" s="14" t="s">
        <v>30</v>
      </c>
      <c r="AT2" s="15"/>
      <c r="AU2" s="21" t="s">
        <v>31</v>
      </c>
      <c r="AV2" s="20"/>
      <c r="AW2" s="20"/>
      <c r="AX2" s="20"/>
      <c r="AY2" s="20"/>
      <c r="AZ2" s="20"/>
      <c r="BA2" s="16"/>
    </row>
    <row r="3" spans="1:53" ht="9.75" customHeight="1">
      <c r="A3" s="3" t="s">
        <v>0</v>
      </c>
      <c r="B3" s="3"/>
      <c r="C3" s="3" t="s">
        <v>1</v>
      </c>
      <c r="H3" s="43" t="s">
        <v>2</v>
      </c>
      <c r="I3" s="43"/>
      <c r="J3" s="43"/>
      <c r="K3" s="43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2" t="s">
        <v>12</v>
      </c>
      <c r="AT3" s="43"/>
      <c r="AU3" s="43"/>
      <c r="AV3" s="43"/>
      <c r="AW3" s="43"/>
      <c r="AX3" s="43"/>
      <c r="AY3" s="43"/>
      <c r="AZ3" s="43"/>
      <c r="BA3" s="44"/>
    </row>
    <row r="4" spans="1:53" ht="9.75" customHeight="1">
      <c r="A4" s="89"/>
      <c r="B4" s="89"/>
      <c r="C4" s="71"/>
      <c r="D4" s="72"/>
      <c r="E4" s="73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9"/>
      <c r="AA4" s="83"/>
      <c r="AB4" s="84"/>
      <c r="AC4" s="84"/>
      <c r="AD4" s="84"/>
      <c r="AE4" s="84"/>
      <c r="AF4" s="84"/>
      <c r="AG4" s="84"/>
      <c r="AH4" s="85"/>
      <c r="AI4" s="3"/>
      <c r="AJ4" s="83"/>
      <c r="AK4" s="84"/>
      <c r="AL4" s="84"/>
      <c r="AM4" s="84"/>
      <c r="AN4" s="84"/>
      <c r="AO4" s="84"/>
      <c r="AP4" s="84"/>
      <c r="AQ4" s="85"/>
      <c r="AS4" s="17" t="s">
        <v>32</v>
      </c>
      <c r="AT4" s="36"/>
      <c r="AU4" s="21" t="s">
        <v>31</v>
      </c>
      <c r="AV4" s="34"/>
      <c r="AW4" s="34"/>
      <c r="AX4" s="34"/>
      <c r="AY4" s="34"/>
      <c r="AZ4" s="34"/>
      <c r="BA4" s="18"/>
    </row>
    <row r="5" spans="1:56" ht="9.75" customHeight="1">
      <c r="A5" s="89"/>
      <c r="B5" s="89"/>
      <c r="C5" s="74"/>
      <c r="D5" s="75"/>
      <c r="E5" s="76"/>
      <c r="H5" s="80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2"/>
      <c r="AA5" s="86"/>
      <c r="AB5" s="87"/>
      <c r="AC5" s="87"/>
      <c r="AD5" s="87"/>
      <c r="AE5" s="87"/>
      <c r="AF5" s="87"/>
      <c r="AG5" s="87"/>
      <c r="AH5" s="88"/>
      <c r="AI5" s="3"/>
      <c r="AJ5" s="86"/>
      <c r="AK5" s="87"/>
      <c r="AL5" s="87"/>
      <c r="AM5" s="87"/>
      <c r="AN5" s="87"/>
      <c r="AO5" s="87"/>
      <c r="AP5" s="87"/>
      <c r="AQ5" s="88"/>
      <c r="AS5" s="42" t="s">
        <v>19</v>
      </c>
      <c r="AT5" s="43"/>
      <c r="AU5" s="43"/>
      <c r="AV5" s="43"/>
      <c r="AW5" s="43"/>
      <c r="AX5" s="43"/>
      <c r="AY5" s="43"/>
      <c r="AZ5" s="43"/>
      <c r="BA5" s="44"/>
      <c r="BC5" s="13"/>
      <c r="BD5" s="1" t="s">
        <v>7</v>
      </c>
    </row>
    <row r="6" spans="1:56" ht="9.75" customHeight="1">
      <c r="A6" s="43" t="s">
        <v>8</v>
      </c>
      <c r="B6" s="43"/>
      <c r="C6" s="43"/>
      <c r="H6" s="43" t="s">
        <v>9</v>
      </c>
      <c r="I6" s="43"/>
      <c r="J6" s="43"/>
      <c r="K6" s="43"/>
      <c r="AA6" s="3" t="s">
        <v>10</v>
      </c>
      <c r="AB6" s="3"/>
      <c r="AC6" s="3"/>
      <c r="AD6" s="3"/>
      <c r="AE6" s="3"/>
      <c r="AF6" s="3"/>
      <c r="AG6" s="3"/>
      <c r="AH6" s="3"/>
      <c r="AI6" s="3"/>
      <c r="AJ6" s="3" t="s">
        <v>11</v>
      </c>
      <c r="AK6" s="3"/>
      <c r="AL6" s="3"/>
      <c r="AM6" s="3"/>
      <c r="AN6" s="3"/>
      <c r="AO6" s="3"/>
      <c r="AP6" s="3"/>
      <c r="AQ6" s="3"/>
      <c r="AS6" s="17" t="s">
        <v>33</v>
      </c>
      <c r="AT6" s="36"/>
      <c r="AU6" s="34" t="s">
        <v>34</v>
      </c>
      <c r="AV6" s="34"/>
      <c r="AW6" s="34"/>
      <c r="AX6" s="34"/>
      <c r="AY6" s="34"/>
      <c r="AZ6" s="34"/>
      <c r="BA6" s="18"/>
      <c r="BC6" s="4"/>
      <c r="BD6" s="1" t="s">
        <v>13</v>
      </c>
    </row>
    <row r="7" spans="1:56" ht="9.75" customHeight="1">
      <c r="A7" s="71"/>
      <c r="B7" s="72"/>
      <c r="C7" s="72"/>
      <c r="D7" s="72"/>
      <c r="E7" s="73"/>
      <c r="H7" s="77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9"/>
      <c r="AA7" s="83"/>
      <c r="AB7" s="84"/>
      <c r="AC7" s="84"/>
      <c r="AD7" s="84"/>
      <c r="AE7" s="84"/>
      <c r="AF7" s="84"/>
      <c r="AG7" s="84"/>
      <c r="AH7" s="85"/>
      <c r="AI7" s="3"/>
      <c r="AJ7" s="83"/>
      <c r="AK7" s="84"/>
      <c r="AL7" s="84"/>
      <c r="AM7" s="84"/>
      <c r="AN7" s="84"/>
      <c r="AO7" s="84"/>
      <c r="AP7" s="84"/>
      <c r="AQ7" s="85"/>
      <c r="AS7" s="42" t="s">
        <v>21</v>
      </c>
      <c r="AT7" s="43"/>
      <c r="AU7" s="43"/>
      <c r="AV7" s="43"/>
      <c r="AW7" s="43"/>
      <c r="AX7" s="43"/>
      <c r="AY7" s="43"/>
      <c r="AZ7" s="43"/>
      <c r="BA7" s="44"/>
      <c r="BC7" s="5"/>
      <c r="BD7" s="1" t="s">
        <v>28</v>
      </c>
    </row>
    <row r="8" spans="1:56" ht="9.75" customHeight="1">
      <c r="A8" s="74"/>
      <c r="B8" s="75"/>
      <c r="C8" s="75"/>
      <c r="D8" s="75"/>
      <c r="E8" s="76"/>
      <c r="H8" s="80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2"/>
      <c r="AA8" s="86"/>
      <c r="AB8" s="87"/>
      <c r="AC8" s="87"/>
      <c r="AD8" s="87"/>
      <c r="AE8" s="87"/>
      <c r="AF8" s="87"/>
      <c r="AG8" s="87"/>
      <c r="AH8" s="88"/>
      <c r="AI8" s="3"/>
      <c r="AJ8" s="86"/>
      <c r="AK8" s="87"/>
      <c r="AL8" s="87"/>
      <c r="AM8" s="87"/>
      <c r="AN8" s="87"/>
      <c r="AO8" s="87"/>
      <c r="AP8" s="87"/>
      <c r="AQ8" s="88"/>
      <c r="AS8" s="17" t="s">
        <v>35</v>
      </c>
      <c r="AU8" s="34" t="s">
        <v>36</v>
      </c>
      <c r="AV8" s="34"/>
      <c r="AW8" s="34"/>
      <c r="AX8" s="34"/>
      <c r="AY8" s="34"/>
      <c r="AZ8" s="34"/>
      <c r="BA8" s="22"/>
      <c r="BC8" s="37"/>
      <c r="BD8" s="37"/>
    </row>
    <row r="9" spans="1:56" ht="9.75" customHeight="1">
      <c r="A9" s="43" t="s">
        <v>14</v>
      </c>
      <c r="B9" s="43"/>
      <c r="C9" s="43" t="s">
        <v>15</v>
      </c>
      <c r="H9" s="43" t="s">
        <v>16</v>
      </c>
      <c r="I9" s="43"/>
      <c r="M9" s="43" t="s">
        <v>17</v>
      </c>
      <c r="N9" s="43"/>
      <c r="AA9" s="3" t="s">
        <v>18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6" t="s">
        <v>37</v>
      </c>
      <c r="BA9" s="19"/>
      <c r="BC9" s="37"/>
      <c r="BD9" s="37"/>
    </row>
    <row r="10" spans="1:56" ht="9.75" customHeight="1">
      <c r="A10" s="89"/>
      <c r="B10" s="89"/>
      <c r="C10" s="71"/>
      <c r="D10" s="72"/>
      <c r="E10" s="73"/>
      <c r="H10" s="77"/>
      <c r="I10" s="78"/>
      <c r="J10" s="78"/>
      <c r="K10" s="78"/>
      <c r="L10" s="79"/>
      <c r="M10" s="77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9"/>
      <c r="AA10" s="83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5"/>
      <c r="AS10" s="26" t="s">
        <v>166</v>
      </c>
      <c r="AT10" s="34"/>
      <c r="AU10" s="34" t="s">
        <v>38</v>
      </c>
      <c r="BA10" s="19"/>
      <c r="BC10" s="37"/>
      <c r="BD10" s="37"/>
    </row>
    <row r="11" spans="1:56" ht="9.75" customHeight="1">
      <c r="A11" s="89"/>
      <c r="B11" s="89"/>
      <c r="C11" s="74"/>
      <c r="D11" s="75"/>
      <c r="E11" s="76"/>
      <c r="H11" s="80"/>
      <c r="I11" s="81"/>
      <c r="J11" s="81"/>
      <c r="K11" s="81"/>
      <c r="L11" s="82"/>
      <c r="M11" s="80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2"/>
      <c r="AA11" s="86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8"/>
      <c r="AS11" s="23" t="s">
        <v>39</v>
      </c>
      <c r="AT11" s="24"/>
      <c r="AU11" s="27"/>
      <c r="AV11" s="24"/>
      <c r="AW11" s="24"/>
      <c r="AX11" s="24"/>
      <c r="AY11" s="24"/>
      <c r="AZ11" s="24"/>
      <c r="BA11" s="25"/>
      <c r="BC11" s="38"/>
      <c r="BD11" s="38"/>
    </row>
    <row r="12" spans="1:60" ht="9.75" customHeight="1">
      <c r="A12" s="43" t="s">
        <v>20</v>
      </c>
      <c r="B12" s="43"/>
      <c r="C12" s="43"/>
      <c r="BC12" s="38"/>
      <c r="BD12" s="38"/>
      <c r="BE12" s="39"/>
      <c r="BF12" s="57"/>
      <c r="BG12" s="57"/>
      <c r="BH12" s="57"/>
    </row>
    <row r="13" spans="1:5" ht="9.75" customHeight="1">
      <c r="A13" s="58"/>
      <c r="B13" s="59"/>
      <c r="C13" s="59"/>
      <c r="D13" s="59"/>
      <c r="E13" s="60"/>
    </row>
    <row r="14" spans="1:60" ht="9.75" customHeight="1">
      <c r="A14" s="61"/>
      <c r="B14" s="62"/>
      <c r="C14" s="62"/>
      <c r="D14" s="62"/>
      <c r="E14" s="63"/>
      <c r="F14" s="64" t="s">
        <v>22</v>
      </c>
      <c r="G14" s="65"/>
      <c r="H14" s="40" t="str">
        <f>H18</f>
        <v>01</v>
      </c>
      <c r="I14" s="40" t="str">
        <f aca="true" t="shared" si="0" ref="I14:BH14">I18</f>
        <v>02</v>
      </c>
      <c r="J14" s="40" t="str">
        <f t="shared" si="0"/>
        <v>03</v>
      </c>
      <c r="K14" s="40" t="str">
        <f t="shared" si="0"/>
        <v>04</v>
      </c>
      <c r="L14" s="40" t="str">
        <f t="shared" si="0"/>
        <v>05</v>
      </c>
      <c r="M14" s="40" t="str">
        <f t="shared" si="0"/>
        <v>06</v>
      </c>
      <c r="N14" s="40" t="str">
        <f t="shared" si="0"/>
        <v>07</v>
      </c>
      <c r="O14" s="40" t="str">
        <f t="shared" si="0"/>
        <v>08</v>
      </c>
      <c r="P14" s="40" t="str">
        <f t="shared" si="0"/>
        <v>09</v>
      </c>
      <c r="Q14" s="40" t="str">
        <f t="shared" si="0"/>
        <v>10</v>
      </c>
      <c r="R14" s="40" t="str">
        <f t="shared" si="0"/>
        <v>11</v>
      </c>
      <c r="S14" s="40" t="str">
        <f t="shared" si="0"/>
        <v>12</v>
      </c>
      <c r="T14" s="40" t="str">
        <f t="shared" si="0"/>
        <v>13</v>
      </c>
      <c r="U14" s="40" t="str">
        <f t="shared" si="0"/>
        <v>14</v>
      </c>
      <c r="V14" s="40" t="str">
        <f t="shared" si="0"/>
        <v>15</v>
      </c>
      <c r="W14" s="40" t="str">
        <f t="shared" si="0"/>
        <v>16</v>
      </c>
      <c r="X14" s="40" t="str">
        <f t="shared" si="0"/>
        <v>17</v>
      </c>
      <c r="Y14" s="40" t="str">
        <f t="shared" si="0"/>
        <v>18</v>
      </c>
      <c r="Z14" s="40" t="str">
        <f t="shared" si="0"/>
        <v>19</v>
      </c>
      <c r="AA14" s="40" t="str">
        <f t="shared" si="0"/>
        <v>20</v>
      </c>
      <c r="AB14" s="40" t="str">
        <f t="shared" si="0"/>
        <v>21</v>
      </c>
      <c r="AC14" s="40" t="str">
        <f t="shared" si="0"/>
        <v>22</v>
      </c>
      <c r="AD14" s="40" t="str">
        <f t="shared" si="0"/>
        <v>23</v>
      </c>
      <c r="AE14" s="40" t="str">
        <f t="shared" si="0"/>
        <v>24</v>
      </c>
      <c r="AF14" s="40" t="str">
        <f t="shared" si="0"/>
        <v>25</v>
      </c>
      <c r="AG14" s="40" t="str">
        <f t="shared" si="0"/>
        <v>26</v>
      </c>
      <c r="AH14" s="40" t="str">
        <f t="shared" si="0"/>
        <v>27</v>
      </c>
      <c r="AI14" s="40" t="str">
        <f t="shared" si="0"/>
        <v>28</v>
      </c>
      <c r="AJ14" s="40" t="str">
        <f t="shared" si="0"/>
        <v>29</v>
      </c>
      <c r="AK14" s="40" t="str">
        <f t="shared" si="0"/>
        <v>30</v>
      </c>
      <c r="AL14" s="40" t="str">
        <f t="shared" si="0"/>
        <v>31</v>
      </c>
      <c r="AM14" s="40" t="str">
        <f t="shared" si="0"/>
        <v>32</v>
      </c>
      <c r="AN14" s="40" t="str">
        <f t="shared" si="0"/>
        <v>33</v>
      </c>
      <c r="AO14" s="40" t="str">
        <f t="shared" si="0"/>
        <v>34</v>
      </c>
      <c r="AP14" s="40" t="str">
        <f t="shared" si="0"/>
        <v>35</v>
      </c>
      <c r="AQ14" s="40" t="str">
        <f t="shared" si="0"/>
        <v>36</v>
      </c>
      <c r="AR14" s="40" t="str">
        <f t="shared" si="0"/>
        <v>37</v>
      </c>
      <c r="AS14" s="40" t="str">
        <f t="shared" si="0"/>
        <v>38</v>
      </c>
      <c r="AT14" s="40" t="str">
        <f t="shared" si="0"/>
        <v>39</v>
      </c>
      <c r="AU14" s="40" t="str">
        <f t="shared" si="0"/>
        <v>40</v>
      </c>
      <c r="AV14" s="40" t="str">
        <f t="shared" si="0"/>
        <v>41</v>
      </c>
      <c r="AW14" s="40" t="str">
        <f t="shared" si="0"/>
        <v>42</v>
      </c>
      <c r="AX14" s="40" t="str">
        <f t="shared" si="0"/>
        <v>43</v>
      </c>
      <c r="AY14" s="40" t="str">
        <f t="shared" si="0"/>
        <v>44</v>
      </c>
      <c r="AZ14" s="40" t="str">
        <f t="shared" si="0"/>
        <v>45</v>
      </c>
      <c r="BA14" s="40" t="str">
        <f t="shared" si="0"/>
        <v>46</v>
      </c>
      <c r="BB14" s="40" t="str">
        <f t="shared" si="0"/>
        <v>47</v>
      </c>
      <c r="BC14" s="40" t="str">
        <f t="shared" si="0"/>
        <v>48</v>
      </c>
      <c r="BD14" s="40" t="str">
        <f t="shared" si="0"/>
        <v>49</v>
      </c>
      <c r="BE14" s="40" t="str">
        <f t="shared" si="0"/>
        <v>50</v>
      </c>
      <c r="BF14" s="40" t="str">
        <f t="shared" si="0"/>
        <v>51</v>
      </c>
      <c r="BG14" s="40" t="str">
        <f t="shared" si="0"/>
        <v>52</v>
      </c>
      <c r="BH14" s="40">
        <f t="shared" si="0"/>
      </c>
    </row>
    <row r="15" spans="1:60" ht="9.75" customHeight="1">
      <c r="A15" s="66"/>
      <c r="B15" s="67"/>
      <c r="C15" s="67"/>
      <c r="D15" s="67"/>
      <c r="E15" s="68"/>
      <c r="F15" s="69">
        <f>SUM(H15:BH15)</f>
        <v>0</v>
      </c>
      <c r="G15" s="70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</c>
    </row>
    <row r="16" spans="1:5" ht="9.75" customHeight="1">
      <c r="A16" s="49"/>
      <c r="B16" s="50"/>
      <c r="C16" s="50"/>
      <c r="D16" s="50"/>
      <c r="E16" s="51"/>
    </row>
    <row r="17" spans="1:60" ht="11.25" customHeight="1">
      <c r="A17" s="7"/>
      <c r="B17" s="39" t="s">
        <v>27</v>
      </c>
      <c r="C17" s="52">
        <v>45257.28672430556</v>
      </c>
      <c r="D17" s="52"/>
      <c r="E17" s="52"/>
      <c r="F17" s="41"/>
      <c r="G17" s="41"/>
      <c r="H17" s="8" t="s">
        <v>99</v>
      </c>
      <c r="I17" s="9" t="s">
        <v>23</v>
      </c>
      <c r="J17" s="9" t="s">
        <v>23</v>
      </c>
      <c r="K17" s="9" t="s">
        <v>23</v>
      </c>
      <c r="L17" s="9" t="s">
        <v>23</v>
      </c>
      <c r="M17" s="9" t="s">
        <v>23</v>
      </c>
      <c r="N17" s="9" t="s">
        <v>23</v>
      </c>
      <c r="O17" s="9" t="s">
        <v>23</v>
      </c>
      <c r="P17" s="9" t="s">
        <v>23</v>
      </c>
      <c r="Q17" s="9" t="s">
        <v>23</v>
      </c>
      <c r="R17" s="9" t="s">
        <v>23</v>
      </c>
      <c r="S17" s="9" t="s">
        <v>23</v>
      </c>
      <c r="T17" s="9" t="s">
        <v>23</v>
      </c>
      <c r="U17" s="9" t="s">
        <v>23</v>
      </c>
      <c r="V17" s="9" t="s">
        <v>23</v>
      </c>
      <c r="W17" s="9" t="s">
        <v>23</v>
      </c>
      <c r="X17" s="9" t="s">
        <v>23</v>
      </c>
      <c r="Y17" s="9" t="s">
        <v>23</v>
      </c>
      <c r="Z17" s="9" t="s">
        <v>23</v>
      </c>
      <c r="AA17" s="9" t="s">
        <v>23</v>
      </c>
      <c r="AB17" s="9" t="s">
        <v>23</v>
      </c>
      <c r="AC17" s="9" t="s">
        <v>23</v>
      </c>
      <c r="AD17" s="9" t="s">
        <v>23</v>
      </c>
      <c r="AE17" s="9" t="s">
        <v>23</v>
      </c>
      <c r="AF17" s="9" t="s">
        <v>23</v>
      </c>
      <c r="AG17" s="9" t="s">
        <v>23</v>
      </c>
      <c r="AH17" s="9" t="s">
        <v>23</v>
      </c>
      <c r="AI17" s="9" t="s">
        <v>23</v>
      </c>
      <c r="AJ17" s="9" t="s">
        <v>23</v>
      </c>
      <c r="AK17" s="9" t="s">
        <v>23</v>
      </c>
      <c r="AL17" s="9" t="s">
        <v>23</v>
      </c>
      <c r="AM17" s="9" t="s">
        <v>23</v>
      </c>
      <c r="AN17" s="9" t="s">
        <v>23</v>
      </c>
      <c r="AO17" s="9" t="s">
        <v>23</v>
      </c>
      <c r="AP17" s="9" t="s">
        <v>23</v>
      </c>
      <c r="AQ17" s="9" t="s">
        <v>23</v>
      </c>
      <c r="AR17" s="9" t="s">
        <v>23</v>
      </c>
      <c r="AS17" s="9" t="s">
        <v>23</v>
      </c>
      <c r="AT17" s="9" t="s">
        <v>23</v>
      </c>
      <c r="AU17" s="9" t="s">
        <v>23</v>
      </c>
      <c r="AV17" s="9" t="s">
        <v>23</v>
      </c>
      <c r="AW17" s="9" t="s">
        <v>23</v>
      </c>
      <c r="AX17" s="9" t="s">
        <v>23</v>
      </c>
      <c r="AY17" s="9" t="s">
        <v>23</v>
      </c>
      <c r="AZ17" s="9" t="s">
        <v>23</v>
      </c>
      <c r="BA17" s="9" t="s">
        <v>23</v>
      </c>
      <c r="BB17" s="9" t="s">
        <v>23</v>
      </c>
      <c r="BC17" s="9" t="s">
        <v>23</v>
      </c>
      <c r="BD17" s="9" t="s">
        <v>23</v>
      </c>
      <c r="BE17" s="9" t="s">
        <v>23</v>
      </c>
      <c r="BF17" s="9" t="s">
        <v>23</v>
      </c>
      <c r="BG17" s="9" t="s">
        <v>23</v>
      </c>
      <c r="BH17" s="10" t="s">
        <v>23</v>
      </c>
    </row>
    <row r="18" spans="1:60" ht="11.25" customHeight="1">
      <c r="A18" s="47" t="s">
        <v>24</v>
      </c>
      <c r="B18" s="47" t="s">
        <v>25</v>
      </c>
      <c r="C18" s="53" t="s">
        <v>26</v>
      </c>
      <c r="D18" s="55" t="s">
        <v>40</v>
      </c>
      <c r="E18" s="47"/>
      <c r="F18" s="47"/>
      <c r="G18" s="47"/>
      <c r="H18" s="45" t="s">
        <v>100</v>
      </c>
      <c r="I18" s="45" t="s">
        <v>101</v>
      </c>
      <c r="J18" s="45" t="s">
        <v>102</v>
      </c>
      <c r="K18" s="45" t="s">
        <v>103</v>
      </c>
      <c r="L18" s="45" t="s">
        <v>104</v>
      </c>
      <c r="M18" s="45" t="s">
        <v>105</v>
      </c>
      <c r="N18" s="45" t="s">
        <v>106</v>
      </c>
      <c r="O18" s="45" t="s">
        <v>107</v>
      </c>
      <c r="P18" s="45" t="s">
        <v>108</v>
      </c>
      <c r="Q18" s="45" t="s">
        <v>109</v>
      </c>
      <c r="R18" s="45" t="s">
        <v>110</v>
      </c>
      <c r="S18" s="45" t="s">
        <v>111</v>
      </c>
      <c r="T18" s="45" t="s">
        <v>112</v>
      </c>
      <c r="U18" s="45" t="s">
        <v>113</v>
      </c>
      <c r="V18" s="45" t="s">
        <v>114</v>
      </c>
      <c r="W18" s="45" t="s">
        <v>115</v>
      </c>
      <c r="X18" s="45" t="s">
        <v>116</v>
      </c>
      <c r="Y18" s="45" t="s">
        <v>117</v>
      </c>
      <c r="Z18" s="45" t="s">
        <v>118</v>
      </c>
      <c r="AA18" s="45" t="s">
        <v>119</v>
      </c>
      <c r="AB18" s="45" t="s">
        <v>62</v>
      </c>
      <c r="AC18" s="45" t="s">
        <v>67</v>
      </c>
      <c r="AD18" s="45" t="s">
        <v>68</v>
      </c>
      <c r="AE18" s="45" t="s">
        <v>69</v>
      </c>
      <c r="AF18" s="45" t="s">
        <v>70</v>
      </c>
      <c r="AG18" s="45" t="s">
        <v>71</v>
      </c>
      <c r="AH18" s="45" t="s">
        <v>72</v>
      </c>
      <c r="AI18" s="45" t="s">
        <v>73</v>
      </c>
      <c r="AJ18" s="45" t="s">
        <v>74</v>
      </c>
      <c r="AK18" s="45" t="s">
        <v>75</v>
      </c>
      <c r="AL18" s="45" t="s">
        <v>76</v>
      </c>
      <c r="AM18" s="45" t="s">
        <v>77</v>
      </c>
      <c r="AN18" s="45" t="s">
        <v>78</v>
      </c>
      <c r="AO18" s="45" t="s">
        <v>79</v>
      </c>
      <c r="AP18" s="45" t="s">
        <v>80</v>
      </c>
      <c r="AQ18" s="45" t="s">
        <v>81</v>
      </c>
      <c r="AR18" s="45" t="s">
        <v>82</v>
      </c>
      <c r="AS18" s="45" t="s">
        <v>83</v>
      </c>
      <c r="AT18" s="45" t="s">
        <v>84</v>
      </c>
      <c r="AU18" s="45" t="s">
        <v>121</v>
      </c>
      <c r="AV18" s="45" t="s">
        <v>122</v>
      </c>
      <c r="AW18" s="45" t="s">
        <v>123</v>
      </c>
      <c r="AX18" s="45" t="s">
        <v>124</v>
      </c>
      <c r="AY18" s="45" t="s">
        <v>125</v>
      </c>
      <c r="AZ18" s="45" t="s">
        <v>126</v>
      </c>
      <c r="BA18" s="45" t="s">
        <v>127</v>
      </c>
      <c r="BB18" s="45" t="s">
        <v>128</v>
      </c>
      <c r="BC18" s="45" t="s">
        <v>129</v>
      </c>
      <c r="BD18" s="45" t="s">
        <v>145</v>
      </c>
      <c r="BE18" s="45" t="s">
        <v>146</v>
      </c>
      <c r="BF18" s="45" t="s">
        <v>147</v>
      </c>
      <c r="BG18" s="45" t="s">
        <v>148</v>
      </c>
      <c r="BH18" s="45" t="s">
        <v>23</v>
      </c>
    </row>
    <row r="19" spans="1:60" ht="11.25" customHeight="1">
      <c r="A19" s="48"/>
      <c r="B19" s="48"/>
      <c r="C19" s="54"/>
      <c r="D19" s="56"/>
      <c r="E19" s="48"/>
      <c r="F19" s="48"/>
      <c r="G19" s="48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</row>
    <row r="20" spans="1:60" ht="11.25" customHeight="1">
      <c r="A20" s="11"/>
      <c r="B20" s="11"/>
      <c r="C20" s="11"/>
      <c r="D20" s="28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75">IF(SUM(H21:BH21)&lt;&gt;0,"Select","")</f>
      </c>
      <c r="B21" s="12" t="s">
        <v>137</v>
      </c>
      <c r="C21" s="12" t="s">
        <v>138</v>
      </c>
      <c r="D21" s="29" t="s">
        <v>41</v>
      </c>
      <c r="E21" s="30"/>
      <c r="F21" s="29"/>
      <c r="G21" s="29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>
      <c r="A22" s="12">
        <f t="shared" si="2"/>
      </c>
      <c r="B22" s="12" t="s">
        <v>139</v>
      </c>
      <c r="C22" s="12" t="s">
        <v>140</v>
      </c>
      <c r="D22" s="29" t="s">
        <v>41</v>
      </c>
      <c r="E22" s="30"/>
      <c r="F22" s="29"/>
      <c r="G22" s="29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>
      <c r="A23" s="12">
        <f t="shared" si="2"/>
      </c>
      <c r="B23" s="12" t="s">
        <v>151</v>
      </c>
      <c r="C23" s="12" t="s">
        <v>152</v>
      </c>
      <c r="D23" s="29" t="s">
        <v>41</v>
      </c>
      <c r="E23" s="30"/>
      <c r="F23" s="29"/>
      <c r="G23" s="29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>
      <c r="A24" s="12">
        <f t="shared" si="2"/>
      </c>
      <c r="B24" s="12" t="s">
        <v>141</v>
      </c>
      <c r="C24" s="12" t="s">
        <v>142</v>
      </c>
      <c r="D24" s="29" t="s">
        <v>41</v>
      </c>
      <c r="E24" s="30"/>
      <c r="F24" s="29"/>
      <c r="G24" s="29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>
      <c r="A25" s="12">
        <f t="shared" si="2"/>
      </c>
      <c r="B25" s="12" t="s">
        <v>130</v>
      </c>
      <c r="C25" s="12" t="s">
        <v>160</v>
      </c>
      <c r="D25" s="29" t="s">
        <v>41</v>
      </c>
      <c r="E25" s="30"/>
      <c r="F25" s="29"/>
      <c r="G25" s="29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12">
        <f t="shared" si="2"/>
      </c>
      <c r="B26" s="12" t="s">
        <v>44</v>
      </c>
      <c r="C26" s="12" t="s">
        <v>153</v>
      </c>
      <c r="D26" s="29" t="s">
        <v>41</v>
      </c>
      <c r="E26" s="30"/>
      <c r="F26" s="29"/>
      <c r="G26" s="29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5">
      <c r="A27" s="12">
        <f t="shared" si="2"/>
      </c>
      <c r="B27" s="12" t="s">
        <v>131</v>
      </c>
      <c r="C27" s="12" t="s">
        <v>163</v>
      </c>
      <c r="D27" s="29" t="s">
        <v>41</v>
      </c>
      <c r="E27" s="30"/>
      <c r="F27" s="29"/>
      <c r="G27" s="29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>
      <c r="A28" s="12">
        <f t="shared" si="2"/>
      </c>
      <c r="B28" s="12" t="s">
        <v>94</v>
      </c>
      <c r="C28" s="12" t="s">
        <v>154</v>
      </c>
      <c r="D28" s="29" t="s">
        <v>41</v>
      </c>
      <c r="E28" s="30"/>
      <c r="F28" s="29"/>
      <c r="G28" s="29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1:60" ht="15">
      <c r="A29" s="12">
        <f t="shared" si="2"/>
      </c>
      <c r="B29" s="12" t="s">
        <v>57</v>
      </c>
      <c r="C29" s="12" t="s">
        <v>155</v>
      </c>
      <c r="D29" s="29" t="s">
        <v>41</v>
      </c>
      <c r="E29" s="30"/>
      <c r="F29" s="29"/>
      <c r="G29" s="29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</row>
    <row r="30" spans="1:60" ht="15">
      <c r="A30" s="12">
        <f t="shared" si="2"/>
      </c>
      <c r="B30" s="12" t="s">
        <v>149</v>
      </c>
      <c r="C30" s="12" t="s">
        <v>150</v>
      </c>
      <c r="D30" s="29" t="s">
        <v>41</v>
      </c>
      <c r="E30" s="30"/>
      <c r="F30" s="29"/>
      <c r="G30" s="29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</row>
    <row r="31" spans="1:60" ht="15">
      <c r="A31" s="12">
        <f t="shared" si="2"/>
      </c>
      <c r="B31" s="12" t="s">
        <v>58</v>
      </c>
      <c r="C31" s="12" t="s">
        <v>59</v>
      </c>
      <c r="D31" s="29" t="s">
        <v>41</v>
      </c>
      <c r="E31" s="30"/>
      <c r="F31" s="29"/>
      <c r="G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5">
      <c r="A32" s="12">
        <f t="shared" si="2"/>
      </c>
      <c r="B32" s="12" t="s">
        <v>60</v>
      </c>
      <c r="C32" s="12" t="s">
        <v>61</v>
      </c>
      <c r="D32" s="29" t="s">
        <v>41</v>
      </c>
      <c r="E32" s="30"/>
      <c r="F32" s="29"/>
      <c r="G32" s="29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ht="15">
      <c r="A33" s="12">
        <f t="shared" si="2"/>
      </c>
      <c r="B33" s="12" t="s">
        <v>143</v>
      </c>
      <c r="C33" s="12" t="s">
        <v>144</v>
      </c>
      <c r="D33" s="29" t="s">
        <v>41</v>
      </c>
      <c r="E33" s="30"/>
      <c r="F33" s="29"/>
      <c r="G33" s="29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ht="15">
      <c r="A34" s="12">
        <f t="shared" si="2"/>
      </c>
      <c r="B34" s="12" t="s">
        <v>132</v>
      </c>
      <c r="C34" s="12" t="s">
        <v>164</v>
      </c>
      <c r="D34" s="29" t="s">
        <v>41</v>
      </c>
      <c r="E34" s="30"/>
      <c r="F34" s="29"/>
      <c r="G34" s="29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</row>
    <row r="35" spans="1:60" ht="15">
      <c r="A35" s="12">
        <f t="shared" si="2"/>
      </c>
      <c r="B35" s="12" t="s">
        <v>48</v>
      </c>
      <c r="C35" s="12" t="s">
        <v>156</v>
      </c>
      <c r="D35" s="29" t="s">
        <v>41</v>
      </c>
      <c r="E35" s="30"/>
      <c r="F35" s="29"/>
      <c r="G35" s="29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>
      <c r="A36" s="12">
        <f t="shared" si="2"/>
      </c>
      <c r="B36" s="12" t="s">
        <v>56</v>
      </c>
      <c r="C36" s="12" t="s">
        <v>95</v>
      </c>
      <c r="D36" s="29" t="s">
        <v>41</v>
      </c>
      <c r="E36" s="30"/>
      <c r="F36" s="29"/>
      <c r="G36" s="29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>
      <c r="A37" s="12">
        <f t="shared" si="2"/>
      </c>
      <c r="B37" s="12" t="s">
        <v>45</v>
      </c>
      <c r="C37" s="12" t="s">
        <v>96</v>
      </c>
      <c r="D37" s="29" t="s">
        <v>41</v>
      </c>
      <c r="E37" s="30"/>
      <c r="F37" s="29"/>
      <c r="G37" s="29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12">
        <f t="shared" si="2"/>
      </c>
      <c r="B38" s="12" t="s">
        <v>55</v>
      </c>
      <c r="C38" s="12" t="s">
        <v>97</v>
      </c>
      <c r="D38" s="29" t="s">
        <v>41</v>
      </c>
      <c r="E38" s="30"/>
      <c r="F38" s="29"/>
      <c r="G38" s="29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>
      <c r="A39" s="12">
        <f t="shared" si="2"/>
      </c>
      <c r="B39" s="12" t="s">
        <v>133</v>
      </c>
      <c r="C39" s="12" t="s">
        <v>161</v>
      </c>
      <c r="D39" s="29" t="s">
        <v>41</v>
      </c>
      <c r="E39" s="30"/>
      <c r="F39" s="29"/>
      <c r="G39" s="29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>
      <c r="A40" s="12">
        <f t="shared" si="2"/>
      </c>
      <c r="B40" s="12" t="s">
        <v>98</v>
      </c>
      <c r="C40" s="12" t="s">
        <v>162</v>
      </c>
      <c r="D40" s="29" t="s">
        <v>41</v>
      </c>
      <c r="E40" s="30"/>
      <c r="F40" s="29"/>
      <c r="G40" s="29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</row>
    <row r="41" spans="1:60" ht="15">
      <c r="A41" s="12">
        <f t="shared" si="2"/>
      </c>
      <c r="B41" s="12" t="s">
        <v>85</v>
      </c>
      <c r="C41" s="12" t="s">
        <v>157</v>
      </c>
      <c r="D41" s="29" t="s">
        <v>41</v>
      </c>
      <c r="E41" s="30"/>
      <c r="F41" s="29"/>
      <c r="G41" s="29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</row>
    <row r="42" spans="1:60" ht="15">
      <c r="A42" s="12">
        <f t="shared" si="2"/>
      </c>
      <c r="B42" s="12" t="s">
        <v>134</v>
      </c>
      <c r="C42" s="12" t="s">
        <v>135</v>
      </c>
      <c r="D42" s="29" t="s">
        <v>41</v>
      </c>
      <c r="E42" s="30"/>
      <c r="F42" s="29"/>
      <c r="G42" s="29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15">
      <c r="A43" s="12">
        <f t="shared" si="2"/>
      </c>
      <c r="B43" s="12" t="s">
        <v>86</v>
      </c>
      <c r="C43" s="12" t="s">
        <v>87</v>
      </c>
      <c r="D43" s="29" t="s">
        <v>41</v>
      </c>
      <c r="E43" s="30"/>
      <c r="F43" s="29"/>
      <c r="G43" s="29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15">
      <c r="A44" s="12">
        <f t="shared" si="2"/>
      </c>
      <c r="B44" s="12" t="s">
        <v>88</v>
      </c>
      <c r="C44" s="12" t="s">
        <v>158</v>
      </c>
      <c r="D44" s="29" t="s">
        <v>41</v>
      </c>
      <c r="E44" s="30"/>
      <c r="F44" s="29"/>
      <c r="G44" s="29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15">
      <c r="A45" s="12">
        <f t="shared" si="2"/>
      </c>
      <c r="B45" s="12" t="s">
        <v>53</v>
      </c>
      <c r="C45" s="12" t="s">
        <v>54</v>
      </c>
      <c r="D45" s="29" t="s">
        <v>41</v>
      </c>
      <c r="E45" s="30"/>
      <c r="F45" s="29"/>
      <c r="G45" s="29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15">
      <c r="A46" s="12">
        <f t="shared" si="2"/>
      </c>
      <c r="B46" s="12" t="s">
        <v>136</v>
      </c>
      <c r="C46" s="12" t="s">
        <v>165</v>
      </c>
      <c r="D46" s="29" t="s">
        <v>41</v>
      </c>
      <c r="E46" s="30"/>
      <c r="F46" s="29"/>
      <c r="G46" s="29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15">
      <c r="A47" s="12">
        <f t="shared" si="2"/>
      </c>
      <c r="B47" s="12" t="s">
        <v>29</v>
      </c>
      <c r="C47" s="12" t="s">
        <v>63</v>
      </c>
      <c r="D47" s="29" t="s">
        <v>41</v>
      </c>
      <c r="E47" s="30"/>
      <c r="F47" s="29"/>
      <c r="G47" s="29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15">
      <c r="A48" s="12">
        <f t="shared" si="2"/>
      </c>
      <c r="B48" s="12" t="s">
        <v>46</v>
      </c>
      <c r="C48" s="12" t="s">
        <v>64</v>
      </c>
      <c r="D48" s="29" t="s">
        <v>41</v>
      </c>
      <c r="E48" s="30"/>
      <c r="F48" s="29"/>
      <c r="G48" s="29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15">
      <c r="A49" s="12">
        <f t="shared" si="2"/>
      </c>
      <c r="B49" s="12" t="s">
        <v>42</v>
      </c>
      <c r="C49" s="12" t="s">
        <v>65</v>
      </c>
      <c r="D49" s="29" t="s">
        <v>41</v>
      </c>
      <c r="E49" s="30"/>
      <c r="F49" s="29"/>
      <c r="G49" s="29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15">
      <c r="A50" s="12">
        <f t="shared" si="2"/>
      </c>
      <c r="B50" s="12" t="s">
        <v>47</v>
      </c>
      <c r="C50" s="12" t="s">
        <v>66</v>
      </c>
      <c r="D50" s="29" t="s">
        <v>41</v>
      </c>
      <c r="E50" s="30"/>
      <c r="F50" s="29"/>
      <c r="G50" s="29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15">
      <c r="A51" s="12">
        <f t="shared" si="2"/>
      </c>
      <c r="B51" s="12" t="s">
        <v>51</v>
      </c>
      <c r="C51" s="12" t="s">
        <v>52</v>
      </c>
      <c r="D51" s="29" t="s">
        <v>41</v>
      </c>
      <c r="E51" s="30"/>
      <c r="F51" s="29"/>
      <c r="G51" s="29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15">
      <c r="A52" s="12">
        <f t="shared" si="2"/>
      </c>
      <c r="B52" s="12" t="s">
        <v>49</v>
      </c>
      <c r="C52" s="12" t="s">
        <v>50</v>
      </c>
      <c r="D52" s="29" t="s">
        <v>41</v>
      </c>
      <c r="E52" s="30"/>
      <c r="F52" s="29"/>
      <c r="G52" s="29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15">
      <c r="A53" s="12">
        <f t="shared" si="2"/>
      </c>
      <c r="B53" s="12" t="s">
        <v>89</v>
      </c>
      <c r="C53" s="12" t="s">
        <v>90</v>
      </c>
      <c r="D53" s="29" t="s">
        <v>41</v>
      </c>
      <c r="E53" s="30"/>
      <c r="F53" s="29"/>
      <c r="G53" s="29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60" ht="15">
      <c r="A54" s="12">
        <f t="shared" si="2"/>
      </c>
      <c r="B54" s="12" t="s">
        <v>91</v>
      </c>
      <c r="C54" s="12" t="s">
        <v>92</v>
      </c>
      <c r="D54" s="29" t="s">
        <v>41</v>
      </c>
      <c r="E54" s="30"/>
      <c r="F54" s="29"/>
      <c r="G54" s="29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</row>
    <row r="55" spans="1:60" ht="15">
      <c r="A55" s="12">
        <f t="shared" si="2"/>
      </c>
      <c r="B55" s="12" t="s">
        <v>93</v>
      </c>
      <c r="C55" s="12" t="s">
        <v>159</v>
      </c>
      <c r="D55" s="29" t="s">
        <v>41</v>
      </c>
      <c r="E55" s="30"/>
      <c r="F55" s="29"/>
      <c r="G55" s="29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</row>
    <row r="56" spans="1:60" ht="15">
      <c r="A56" s="12">
        <f t="shared" si="2"/>
      </c>
      <c r="B56" s="12" t="s">
        <v>139</v>
      </c>
      <c r="C56" s="12" t="s">
        <v>140</v>
      </c>
      <c r="D56" s="29" t="s">
        <v>43</v>
      </c>
      <c r="E56" s="30"/>
      <c r="F56" s="29"/>
      <c r="G56" s="29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</row>
    <row r="57" spans="1:60" ht="15">
      <c r="A57" s="12">
        <f t="shared" si="2"/>
      </c>
      <c r="B57" s="12" t="s">
        <v>141</v>
      </c>
      <c r="C57" s="12" t="s">
        <v>142</v>
      </c>
      <c r="D57" s="29" t="s">
        <v>43</v>
      </c>
      <c r="E57" s="30"/>
      <c r="F57" s="29"/>
      <c r="G57" s="29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</row>
    <row r="58" spans="1:60" ht="15">
      <c r="A58" s="12">
        <f t="shared" si="2"/>
      </c>
      <c r="B58" s="12" t="s">
        <v>44</v>
      </c>
      <c r="C58" s="12" t="s">
        <v>153</v>
      </c>
      <c r="D58" s="29" t="s">
        <v>43</v>
      </c>
      <c r="E58" s="30"/>
      <c r="F58" s="29"/>
      <c r="G58" s="29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</row>
    <row r="59" spans="1:60" ht="15">
      <c r="A59" s="12">
        <f t="shared" si="2"/>
      </c>
      <c r="B59" s="12" t="s">
        <v>131</v>
      </c>
      <c r="C59" s="12" t="s">
        <v>163</v>
      </c>
      <c r="D59" s="29" t="s">
        <v>43</v>
      </c>
      <c r="E59" s="30"/>
      <c r="F59" s="29"/>
      <c r="G59" s="29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</row>
    <row r="60" spans="1:60" ht="15">
      <c r="A60" s="12">
        <f t="shared" si="2"/>
      </c>
      <c r="B60" s="12" t="s">
        <v>149</v>
      </c>
      <c r="C60" s="12" t="s">
        <v>150</v>
      </c>
      <c r="D60" s="29" t="s">
        <v>43</v>
      </c>
      <c r="E60" s="30"/>
      <c r="F60" s="29"/>
      <c r="G60" s="29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</row>
    <row r="61" spans="1:60" ht="15">
      <c r="A61" s="12">
        <f t="shared" si="2"/>
      </c>
      <c r="B61" s="12" t="s">
        <v>58</v>
      </c>
      <c r="C61" s="12" t="s">
        <v>59</v>
      </c>
      <c r="D61" s="29" t="s">
        <v>43</v>
      </c>
      <c r="E61" s="30"/>
      <c r="F61" s="29"/>
      <c r="G61" s="29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</row>
    <row r="62" spans="1:60" ht="15">
      <c r="A62" s="12">
        <f t="shared" si="2"/>
      </c>
      <c r="B62" s="12" t="s">
        <v>132</v>
      </c>
      <c r="C62" s="12" t="s">
        <v>164</v>
      </c>
      <c r="D62" s="29" t="s">
        <v>43</v>
      </c>
      <c r="E62" s="30"/>
      <c r="F62" s="29"/>
      <c r="G62" s="29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</row>
    <row r="63" spans="1:60" ht="15">
      <c r="A63" s="12">
        <f t="shared" si="2"/>
      </c>
      <c r="B63" s="12" t="s">
        <v>56</v>
      </c>
      <c r="C63" s="12" t="s">
        <v>95</v>
      </c>
      <c r="D63" s="29" t="s">
        <v>43</v>
      </c>
      <c r="E63" s="30"/>
      <c r="F63" s="29"/>
      <c r="G63" s="29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</row>
    <row r="64" spans="1:60" ht="15">
      <c r="A64" s="12">
        <f t="shared" si="2"/>
      </c>
      <c r="B64" s="12" t="s">
        <v>45</v>
      </c>
      <c r="C64" s="12" t="s">
        <v>96</v>
      </c>
      <c r="D64" s="29" t="s">
        <v>43</v>
      </c>
      <c r="E64" s="30"/>
      <c r="F64" s="29"/>
      <c r="G64" s="29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</row>
    <row r="65" spans="1:60" ht="15">
      <c r="A65" s="12">
        <f t="shared" si="2"/>
      </c>
      <c r="B65" s="12" t="s">
        <v>55</v>
      </c>
      <c r="C65" s="12" t="s">
        <v>97</v>
      </c>
      <c r="D65" s="29" t="s">
        <v>43</v>
      </c>
      <c r="E65" s="30"/>
      <c r="F65" s="29"/>
      <c r="G65" s="29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</row>
    <row r="66" spans="1:60" ht="15">
      <c r="A66" s="12">
        <f t="shared" si="2"/>
      </c>
      <c r="B66" s="12" t="s">
        <v>134</v>
      </c>
      <c r="C66" s="12" t="s">
        <v>135</v>
      </c>
      <c r="D66" s="29" t="s">
        <v>43</v>
      </c>
      <c r="E66" s="30"/>
      <c r="F66" s="29"/>
      <c r="G66" s="29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</row>
    <row r="67" spans="1:60" ht="15">
      <c r="A67" s="12">
        <f t="shared" si="2"/>
      </c>
      <c r="B67" s="12" t="s">
        <v>86</v>
      </c>
      <c r="C67" s="12" t="s">
        <v>87</v>
      </c>
      <c r="D67" s="29" t="s">
        <v>43</v>
      </c>
      <c r="E67" s="30"/>
      <c r="F67" s="29"/>
      <c r="G67" s="29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</row>
    <row r="68" spans="1:60" ht="15">
      <c r="A68" s="12">
        <f t="shared" si="2"/>
      </c>
      <c r="B68" s="12" t="s">
        <v>88</v>
      </c>
      <c r="C68" s="12" t="s">
        <v>158</v>
      </c>
      <c r="D68" s="29" t="s">
        <v>43</v>
      </c>
      <c r="E68" s="30"/>
      <c r="F68" s="29"/>
      <c r="G68" s="29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</row>
    <row r="69" spans="1:60" ht="15">
      <c r="A69" s="12">
        <f t="shared" si="2"/>
      </c>
      <c r="B69" s="12" t="s">
        <v>136</v>
      </c>
      <c r="C69" s="12" t="s">
        <v>165</v>
      </c>
      <c r="D69" s="29" t="s">
        <v>43</v>
      </c>
      <c r="E69" s="30"/>
      <c r="F69" s="29"/>
      <c r="G69" s="29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</row>
    <row r="70" spans="1:60" ht="15">
      <c r="A70" s="12">
        <f t="shared" si="2"/>
      </c>
      <c r="B70" s="12" t="s">
        <v>29</v>
      </c>
      <c r="C70" s="12" t="s">
        <v>63</v>
      </c>
      <c r="D70" s="29" t="s">
        <v>43</v>
      </c>
      <c r="E70" s="30"/>
      <c r="F70" s="29"/>
      <c r="G70" s="29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</row>
    <row r="71" spans="1:60" ht="15">
      <c r="A71" s="12">
        <f t="shared" si="2"/>
      </c>
      <c r="B71" s="12" t="s">
        <v>46</v>
      </c>
      <c r="C71" s="12" t="s">
        <v>64</v>
      </c>
      <c r="D71" s="29" t="s">
        <v>43</v>
      </c>
      <c r="E71" s="30"/>
      <c r="F71" s="29"/>
      <c r="G71" s="29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</row>
    <row r="72" spans="1:60" ht="15">
      <c r="A72" s="12">
        <f t="shared" si="2"/>
      </c>
      <c r="B72" s="12" t="s">
        <v>42</v>
      </c>
      <c r="C72" s="12" t="s">
        <v>65</v>
      </c>
      <c r="D72" s="29" t="s">
        <v>43</v>
      </c>
      <c r="E72" s="30"/>
      <c r="F72" s="29"/>
      <c r="G72" s="29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</row>
    <row r="73" spans="1:60" ht="15">
      <c r="A73" s="12">
        <f t="shared" si="2"/>
      </c>
      <c r="B73" s="12" t="s">
        <v>47</v>
      </c>
      <c r="C73" s="12" t="s">
        <v>66</v>
      </c>
      <c r="D73" s="29" t="s">
        <v>43</v>
      </c>
      <c r="E73" s="30"/>
      <c r="F73" s="29"/>
      <c r="G73" s="29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</row>
    <row r="74" spans="1:60" ht="15">
      <c r="A74" s="12">
        <f t="shared" si="2"/>
      </c>
      <c r="B74" s="12" t="s">
        <v>51</v>
      </c>
      <c r="C74" s="12" t="s">
        <v>52</v>
      </c>
      <c r="D74" s="29" t="s">
        <v>43</v>
      </c>
      <c r="E74" s="30"/>
      <c r="F74" s="29"/>
      <c r="G74" s="29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</row>
    <row r="75" spans="1:60" ht="15">
      <c r="A75" s="12">
        <f t="shared" si="2"/>
      </c>
      <c r="B75" s="12" t="s">
        <v>49</v>
      </c>
      <c r="C75" s="12" t="s">
        <v>50</v>
      </c>
      <c r="D75" s="29" t="s">
        <v>43</v>
      </c>
      <c r="E75" s="30"/>
      <c r="F75" s="29"/>
      <c r="G75" s="29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</row>
    <row r="76" ht="15" hidden="1">
      <c r="D76" s="1"/>
    </row>
    <row r="77" ht="15" hidden="1">
      <c r="D77" s="1"/>
    </row>
    <row r="78" ht="15" hidden="1">
      <c r="D78" s="1"/>
    </row>
    <row r="79" ht="15" hidden="1">
      <c r="D79" s="1"/>
    </row>
    <row r="80" ht="15" hidden="1">
      <c r="D80" s="1"/>
    </row>
    <row r="81" ht="15" hidden="1">
      <c r="D81" s="1"/>
    </row>
    <row r="82" ht="15" hidden="1">
      <c r="D82" s="1"/>
    </row>
    <row r="83" ht="15" hidden="1">
      <c r="D83" s="1"/>
    </row>
    <row r="84" ht="15" hidden="1">
      <c r="D84" s="1"/>
    </row>
    <row r="85" ht="15" hidden="1">
      <c r="D85" s="1"/>
    </row>
    <row r="86" ht="15" hidden="1">
      <c r="D86" s="1"/>
    </row>
    <row r="87" ht="15" hidden="1">
      <c r="D87" s="1"/>
    </row>
    <row r="88" ht="15" hidden="1">
      <c r="D88" s="1"/>
    </row>
    <row r="89" ht="15" hidden="1">
      <c r="D89" s="1"/>
    </row>
    <row r="90" ht="15" hidden="1">
      <c r="D90" s="1"/>
    </row>
    <row r="91" ht="15" hidden="1">
      <c r="D91" s="1"/>
    </row>
    <row r="92" ht="15" hidden="1">
      <c r="D92" s="1"/>
    </row>
    <row r="93" ht="15" hidden="1">
      <c r="D93" s="1"/>
    </row>
    <row r="94" ht="15" hidden="1">
      <c r="D94" s="1"/>
    </row>
    <row r="95" ht="15" hidden="1">
      <c r="D95" s="1"/>
    </row>
    <row r="96" ht="15" hidden="1">
      <c r="D96" s="1"/>
    </row>
    <row r="97" ht="15" hidden="1">
      <c r="D97" s="1"/>
    </row>
    <row r="98" ht="15" hidden="1">
      <c r="D98" s="1"/>
    </row>
    <row r="99" ht="15" hidden="1">
      <c r="D99" s="1"/>
    </row>
    <row r="100" ht="15" hidden="1">
      <c r="D100" s="1"/>
    </row>
    <row r="101" ht="15" hidden="1">
      <c r="D101" s="1"/>
    </row>
    <row r="102" ht="15" hidden="1">
      <c r="D102" s="1"/>
    </row>
    <row r="103" ht="15" hidden="1">
      <c r="D103" s="1"/>
    </row>
    <row r="104" ht="15" hidden="1">
      <c r="D104" s="1"/>
    </row>
    <row r="105" ht="15" hidden="1">
      <c r="D105" s="1"/>
    </row>
    <row r="106" ht="15" hidden="1">
      <c r="D106" s="1"/>
    </row>
    <row r="107" ht="15" hidden="1">
      <c r="D107" s="1"/>
    </row>
    <row r="108" ht="15" hidden="1">
      <c r="D108" s="1"/>
    </row>
    <row r="109" ht="15" hidden="1">
      <c r="D109" s="1"/>
    </row>
    <row r="110" ht="15" hidden="1">
      <c r="D110" s="1"/>
    </row>
    <row r="111" ht="15" hidden="1">
      <c r="D111" s="1"/>
    </row>
    <row r="112" ht="15" hidden="1">
      <c r="D112" s="1"/>
    </row>
    <row r="113" ht="15" hidden="1">
      <c r="D113" s="1"/>
    </row>
    <row r="114" ht="15" hidden="1">
      <c r="D114" s="1"/>
    </row>
    <row r="115" ht="15" hidden="1">
      <c r="D115" s="1"/>
    </row>
    <row r="116" ht="15" hidden="1">
      <c r="D116" s="1"/>
    </row>
    <row r="117" ht="15" hidden="1">
      <c r="D117" s="1"/>
    </row>
    <row r="118" ht="15" hidden="1">
      <c r="D118" s="1"/>
    </row>
    <row r="119" ht="15" hidden="1">
      <c r="D119" s="1"/>
    </row>
    <row r="120" ht="15" hidden="1">
      <c r="D120" s="1"/>
    </row>
    <row r="121" ht="15" hidden="1">
      <c r="D121" s="1"/>
    </row>
    <row r="122" ht="15" hidden="1">
      <c r="D122" s="1"/>
    </row>
    <row r="123" ht="15" hidden="1">
      <c r="D123" s="1"/>
    </row>
    <row r="124" ht="15" hidden="1">
      <c r="D124" s="1"/>
    </row>
    <row r="125" ht="15" hidden="1">
      <c r="D125" s="1"/>
    </row>
    <row r="126" ht="15" hidden="1">
      <c r="D126" s="1"/>
    </row>
    <row r="127" ht="15" hidden="1">
      <c r="D127" s="1"/>
    </row>
    <row r="128" ht="15" hidden="1">
      <c r="D128" s="1"/>
    </row>
    <row r="129" ht="15" hidden="1">
      <c r="D129" s="1"/>
    </row>
    <row r="130" ht="15" hidden="1">
      <c r="D130" s="1"/>
    </row>
    <row r="131" ht="15" hidden="1">
      <c r="D131" s="1"/>
    </row>
    <row r="132" ht="15" hidden="1">
      <c r="D132" s="1"/>
    </row>
    <row r="133" ht="15" hidden="1">
      <c r="D133" s="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6" r:id="rId2" display="info@florensis.de"/>
    <hyperlink ref="AU8" r:id="rId3" display="info@florensis.co.uk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4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2023-11-27T05:52:53Z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